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700" activeTab="0"/>
  </bookViews>
  <sheets>
    <sheet name="Contributi Ass." sheetId="1" r:id="rId1"/>
    <sheet name="scuola materna Savorgnano del T" sheetId="2" r:id="rId2"/>
    <sheet name="scuola materna Salt" sheetId="3" r:id="rId3"/>
    <sheet name="carta famiglia bonus energia" sheetId="4" r:id="rId4"/>
    <sheet name="concessione sale" sheetId="5" r:id="rId5"/>
    <sheet name="Contributi superamento barriere" sheetId="6" r:id="rId6"/>
    <sheet name="Servizi sociali" sheetId="7" r:id="rId7"/>
  </sheets>
  <definedNames>
    <definedName name="_xlnm.Print_Area" localSheetId="2">'scuola materna Salt'!$A$1:$F$45</definedName>
    <definedName name="_xlnm.Print_Area" localSheetId="1">'scuola materna Savorgnano del T'!$A$1:$I$72</definedName>
  </definedNames>
  <calcPr fullCalcOnLoad="1"/>
</workbook>
</file>

<file path=xl/sharedStrings.xml><?xml version="1.0" encoding="utf-8"?>
<sst xmlns="http://schemas.openxmlformats.org/spreadsheetml/2006/main" count="858" uniqueCount="387">
  <si>
    <t>Deliberazione della Giunta Comunale n. 54 del 17.07.2014</t>
  </si>
  <si>
    <t xml:space="preserve">Determina n. 314 del 27.08.2014 </t>
  </si>
  <si>
    <t>D.G.E.</t>
  </si>
  <si>
    <t>D.B.F.</t>
  </si>
  <si>
    <t>L.S.</t>
  </si>
  <si>
    <t>O.C.</t>
  </si>
  <si>
    <t>COMUNE DI POVOLETTO</t>
  </si>
  <si>
    <t>Provincia di Udine</t>
  </si>
  <si>
    <t>ALBO DEI SOGGETTI BENEFICIARI DI CONTRIBUTI, SOVVENZIONI, CREDITI, SUSSIDI E BENEFICI A CARICO DEL BILANCIO</t>
  </si>
  <si>
    <t>Art. 12 della L. 07.08.1990, N. 241 e s.m.i., art. 22 della L. 30.12.1991 n. 412</t>
  </si>
  <si>
    <t>Associazione/Ente</t>
  </si>
  <si>
    <t>Contributo assegnato</t>
  </si>
  <si>
    <t>Provvedimento</t>
  </si>
  <si>
    <t>Istituto Comprensivo Statale di Faedis</t>
  </si>
  <si>
    <t>Pro Loco – Primulacco</t>
  </si>
  <si>
    <t>Gruppo A.N.A. di Grions del Torre</t>
  </si>
  <si>
    <t>Gruppo A.N.A. di Savorgnano</t>
  </si>
  <si>
    <t>Gruppo A.N.A. di Povoletto</t>
  </si>
  <si>
    <t>Gruppo A.N.A. di Salt</t>
  </si>
  <si>
    <t>Associazione Culturale Musicale Euritmia di Povoletto</t>
  </si>
  <si>
    <t>Parrocchia San Clemente Papa di Povoletto</t>
  </si>
  <si>
    <t>Centro Ricr. Cult. e Soc. "G. Caenazzo" di Grions del Torre</t>
  </si>
  <si>
    <t>Circolo Culturale "San Clemente" di Povoletto</t>
  </si>
  <si>
    <t>A.C.A.T. Onlus di Udine Club 208 di Povoletto</t>
  </si>
  <si>
    <t>Centro Italiano Femminile di Povoletto</t>
  </si>
  <si>
    <t>Gruppo Giovedì Grasso di Grions del Torre</t>
  </si>
  <si>
    <t>Federazione Italiana Caccia sez. di Povoletto</t>
  </si>
  <si>
    <t>Riserva di caccia di Povoletto</t>
  </si>
  <si>
    <t>APD Libertas - Grions Remanzacco</t>
  </si>
  <si>
    <t>Gruppo Ginnasti Primavera di Povoletto</t>
  </si>
  <si>
    <t>ASD OL3 - Faedis</t>
  </si>
  <si>
    <t>Associazione Dilettantistica PAF di Povoletto</t>
  </si>
  <si>
    <t>SERVIZIO RAGIONERIA: Responsabile posizione organizzativa dott.ssa Stefania Pascolo</t>
  </si>
  <si>
    <t>Delibera</t>
  </si>
  <si>
    <t>POVOLETTO</t>
  </si>
  <si>
    <t>MEDIA INTENSITA'</t>
  </si>
  <si>
    <t>Scuola materna "Maria Immacolata" di Savorgnano del Torre</t>
  </si>
  <si>
    <t>Abbattimento del costo della retta scolastica a beneficio delle famiglie residenti nel Comune di Povoletto</t>
  </si>
  <si>
    <t>Cognome e nome beneficiario</t>
  </si>
  <si>
    <t>GRANDI</t>
  </si>
  <si>
    <t>C.G.</t>
  </si>
  <si>
    <t>G.A.</t>
  </si>
  <si>
    <t>C.S.</t>
  </si>
  <si>
    <t>G.M.</t>
  </si>
  <si>
    <t>M.V.</t>
  </si>
  <si>
    <t>MEDI</t>
  </si>
  <si>
    <t>B.D.</t>
  </si>
  <si>
    <t>P.S.</t>
  </si>
  <si>
    <t>C.L.</t>
  </si>
  <si>
    <t>S.M.</t>
  </si>
  <si>
    <t>D.V.S.</t>
  </si>
  <si>
    <t>G.V.</t>
  </si>
  <si>
    <t>T.A.</t>
  </si>
  <si>
    <t>M.K.</t>
  </si>
  <si>
    <t>M.P.</t>
  </si>
  <si>
    <t>M.N.</t>
  </si>
  <si>
    <t>P.M.</t>
  </si>
  <si>
    <t>P.G.</t>
  </si>
  <si>
    <t>S.E.</t>
  </si>
  <si>
    <t>V.D.</t>
  </si>
  <si>
    <t>PICCOLI</t>
  </si>
  <si>
    <t>B.F.</t>
  </si>
  <si>
    <t>C.E.</t>
  </si>
  <si>
    <t>D.M.</t>
  </si>
  <si>
    <t>D.G.C.</t>
  </si>
  <si>
    <t>F.E.</t>
  </si>
  <si>
    <t>M.L.</t>
  </si>
  <si>
    <t>M.L.M.F.</t>
  </si>
  <si>
    <t>M.L.A.</t>
  </si>
  <si>
    <t>S.A.</t>
  </si>
  <si>
    <t>T.M.</t>
  </si>
  <si>
    <t>Z.M.</t>
  </si>
  <si>
    <t>Totale alunni</t>
  </si>
  <si>
    <t>Totale spesa</t>
  </si>
  <si>
    <t>Scuola materna "V. Cecutti" di Salt</t>
  </si>
  <si>
    <t>C.V.</t>
  </si>
  <si>
    <t>C.F.</t>
  </si>
  <si>
    <t>C.E.F.</t>
  </si>
  <si>
    <t>C.A.</t>
  </si>
  <si>
    <t>C.N.</t>
  </si>
  <si>
    <t>D.D.</t>
  </si>
  <si>
    <t>D.O.M.</t>
  </si>
  <si>
    <t>M.R.</t>
  </si>
  <si>
    <t>T.B.</t>
  </si>
  <si>
    <t>PROVINCIA  DI  UDINE</t>
  </si>
  <si>
    <r>
      <t>Largo Mons.Cicuttini 1 - 33040</t>
    </r>
    <r>
      <rPr>
        <sz val="7"/>
        <color indexed="8"/>
        <rFont val="Arial"/>
        <family val="2"/>
      </rPr>
      <t xml:space="preserve"> </t>
    </r>
    <r>
      <rPr>
        <b/>
        <sz val="7"/>
        <color indexed="8"/>
        <rFont val="Arial"/>
        <family val="2"/>
      </rPr>
      <t>POVOLETTO  - C.F.</t>
    </r>
    <r>
      <rPr>
        <sz val="7"/>
        <color indexed="8"/>
        <rFont val="Arial"/>
        <family val="2"/>
      </rPr>
      <t xml:space="preserve"> </t>
    </r>
    <r>
      <rPr>
        <b/>
        <sz val="7"/>
        <color indexed="8"/>
        <rFont val="Arial"/>
        <family val="2"/>
      </rPr>
      <t>80002890301</t>
    </r>
    <r>
      <rPr>
        <sz val="7"/>
        <color indexed="8"/>
        <rFont val="Arial"/>
        <family val="2"/>
      </rPr>
      <t xml:space="preserve">  - </t>
    </r>
    <r>
      <rPr>
        <b/>
        <sz val="7"/>
        <color indexed="8"/>
        <rFont val="Arial"/>
        <family val="2"/>
      </rPr>
      <t>P.I. 00331300301</t>
    </r>
  </si>
  <si>
    <t>Legge Regionale 07.07.2006 n. 11 e s.m.i.</t>
  </si>
  <si>
    <t>ALTA INTENSITA'</t>
  </si>
  <si>
    <t>BASSA INTENSITA'</t>
  </si>
  <si>
    <t>N.</t>
  </si>
  <si>
    <t>BENEFICIARIO</t>
  </si>
  <si>
    <t>BENEFICIO</t>
  </si>
  <si>
    <t>DATA UTILIZZO</t>
  </si>
  <si>
    <t>ATTI DI RIFERIMENTO</t>
  </si>
  <si>
    <t>IMPORTO VALORE BENEFICIO</t>
  </si>
  <si>
    <t>R.G.</t>
  </si>
  <si>
    <t>P.L.</t>
  </si>
  <si>
    <t>M.A.</t>
  </si>
  <si>
    <t>D.L.</t>
  </si>
  <si>
    <t>Pro Loco U.V.A. - Ravosa</t>
  </si>
  <si>
    <t>Determina n. 538 del 19.12.2014</t>
  </si>
  <si>
    <t>€      500.00</t>
  </si>
  <si>
    <t>Gruppo Volontati "G. Pitotti"</t>
  </si>
  <si>
    <t>A.P.D. Grigioneri di Savorgnano del Torre</t>
  </si>
  <si>
    <t xml:space="preserve">( tel. 0432 664082 /Fax 664094 – PEC protocollo@pec.comune.povoletto.ud.it  e-mail segreteria@comune.povoletto.ud.it ) </t>
  </si>
  <si>
    <r>
      <t>(</t>
    </r>
    <r>
      <rPr>
        <b/>
        <sz val="7"/>
        <color indexed="8"/>
        <rFont val="Arial"/>
        <family val="2"/>
      </rPr>
      <t xml:space="preserve"> tel. 0432 664082</t>
    </r>
    <r>
      <rPr>
        <sz val="7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/</t>
    </r>
    <r>
      <rPr>
        <b/>
        <sz val="7"/>
        <color indexed="8"/>
        <rFont val="Arial"/>
        <family val="2"/>
      </rPr>
      <t>Fax 664094 – PEC protocollo@pec.comune.povoletto.ud.it  e-mail segreteria@comune.povoletto.ud.it</t>
    </r>
  </si>
  <si>
    <t>Deliberazione della Giunta Comunale n. 55 del 17.07.2014</t>
  </si>
  <si>
    <t>Determina n. 313 del 27.08.2014</t>
  </si>
  <si>
    <t>N. 13</t>
  </si>
  <si>
    <t>N.G.</t>
  </si>
  <si>
    <t>V.S.</t>
  </si>
  <si>
    <t>SERVIZIO TECNICO: Responsabile posizione organizzativa geom. Gianni Buiatti</t>
  </si>
  <si>
    <t>Beneficiario</t>
  </si>
  <si>
    <t>Motivazione</t>
  </si>
  <si>
    <t>L. 13/1989 e L.R. 41/96 contributi per superamento barriere architettoniche in edifici privati contributo regionale concesso</t>
  </si>
  <si>
    <t>B.S.D.</t>
  </si>
  <si>
    <t>Regolamento per la concessione dei contributi e del patrocinio comunale Del. C.C. 38/2007</t>
  </si>
  <si>
    <t>Comune di Povoletto</t>
  </si>
  <si>
    <t>Albo dei soggetti beneficiari di contributi, sovvenzioni, crediti, sussidi e benefici a carico del Bilancio anno 2015 art. 12 L 241/1990 e s.m.i., art. 22 L.412/1991</t>
  </si>
  <si>
    <t>SITUAZIONE AL 30.04.2016 – FONDI DI BILANCIO 2015</t>
  </si>
  <si>
    <t>SERVIZIO AMMINISTRATIVO: Responsabile posizione organizzativa dott.ssa Elisabetta Tessitori</t>
  </si>
  <si>
    <t>Delibera Giunta Comunale n. 109 del 17.12.2015</t>
  </si>
  <si>
    <t>Pro Loco - Povoletto</t>
  </si>
  <si>
    <t>Determina n. 450 del 22.12.2015</t>
  </si>
  <si>
    <t>Pro Loco di Salt</t>
  </si>
  <si>
    <t>Pro Loco di Savorgnano del Torre</t>
  </si>
  <si>
    <t>Pro Lovo di Siacco</t>
  </si>
  <si>
    <t>€   6.000,00           €   2.500,00</t>
  </si>
  <si>
    <t>Giunta Comunale n. 63 del 27.07.2015</t>
  </si>
  <si>
    <t>Determina n. 314 del 30.09.2015</t>
  </si>
  <si>
    <t>DAL 1^ GENNAIO 2015 AL 31 DICEMBRE 2015</t>
  </si>
  <si>
    <t>SERVIZIO AMMINISTRATIVO: Responsabile posizione organizzativa dott.ssa Tessitori Elisabetta</t>
  </si>
  <si>
    <t>Gruppo ANA di Povoletto</t>
  </si>
  <si>
    <t>Concessione gratuita sala ex-municipio</t>
  </si>
  <si>
    <t>dal 30 gennaio all'8 febbraio 2015</t>
  </si>
  <si>
    <t>Deliberazione della G.C. n. 1 dell'8.01.2015</t>
  </si>
  <si>
    <t xml:space="preserve">Concessione gratuita sala comunale di Savorgnano del Torre </t>
  </si>
  <si>
    <t>C.I.F. di Povoletto</t>
  </si>
  <si>
    <t>tre serate</t>
  </si>
  <si>
    <t>Deliberazione della G.C. n. 12 del 5.02.2015</t>
  </si>
  <si>
    <t>Parrocchia di San Clemente papa - Povoletto</t>
  </si>
  <si>
    <t>Concessione gratuita sala consiliare</t>
  </si>
  <si>
    <t>Deliberazione della G.C. n. 25 del 19.03.2015</t>
  </si>
  <si>
    <t>Concessione gratuita parco giochi di Marsure di Sotto</t>
  </si>
  <si>
    <t>Deliberazione della G.C. n. 235 del 23.04.2015</t>
  </si>
  <si>
    <t>Associazione Vitae onlus di Faedis</t>
  </si>
  <si>
    <t>Deliberazione della G.C. n. 38 del 23.04.2015</t>
  </si>
  <si>
    <t>Concessione utilizzo gratuito della Biblioteca comunale e della sala consiliare</t>
  </si>
  <si>
    <t xml:space="preserve">Associazione Culturale Musicale Euritmia di Povoletto </t>
  </si>
  <si>
    <t>Concessione gratuita sala piano terra dell’ex sede municipale e della sala consiliare</t>
  </si>
  <si>
    <t>dal 24 al 28 giugno 2015</t>
  </si>
  <si>
    <t>Deliberazione della G.C. n. 51 del 4.6.2015</t>
  </si>
  <si>
    <t>Associazione culturale La Bioteca di Udine</t>
  </si>
  <si>
    <t>Concessione gratuita utilizzo del parco di Villa Pitotti</t>
  </si>
  <si>
    <t>Deliberazione della G.C. n. 65 del 27.07.2015</t>
  </si>
  <si>
    <t>Associazione Progettoautismo FVG Onlus di Tavagnacco</t>
  </si>
  <si>
    <t xml:space="preserve">Concessione uso gratuito  della nuova palestra comunale di Marsure di Sotto </t>
  </si>
  <si>
    <t xml:space="preserve">3 e 10 settembre 2015 </t>
  </si>
  <si>
    <t>Deliberazione della G.C. n. 75 del 3.09.2015</t>
  </si>
  <si>
    <t>dal 9 al 20 ottobre 2015</t>
  </si>
  <si>
    <t>Deliberazione della G.C. n. 82 del 17.09.2015</t>
  </si>
  <si>
    <t>Associazione Gruppo Volontari Pitotti Onlus di Povoletto</t>
  </si>
  <si>
    <t>pomeriggi di martedì 6 e 13 ottobre 2015</t>
  </si>
  <si>
    <t>Deliberazione della G.C. n. 83 del 17.09.2015</t>
  </si>
  <si>
    <t>Determina n. 498 del 09.12.2014 Contributo revocato con determinazione n. 211 del 30.06.2015</t>
  </si>
  <si>
    <t>Determina n. 210 del 30.06.2015</t>
  </si>
  <si>
    <t>SITUAZIONE AL 30.04.2016</t>
  </si>
  <si>
    <t>Situazione al 30.04.2016</t>
  </si>
  <si>
    <t>SITUAZIONE AL 30.04.2016– FONDI DI BILANCIO 2015</t>
  </si>
  <si>
    <t>Determinazione n. 308 del 24.09.2015</t>
  </si>
  <si>
    <t>Totale spesa € 34.459,37</t>
  </si>
  <si>
    <t>RES_LOC_ATTUALE</t>
  </si>
  <si>
    <t>DATA_EMISSIONE</t>
  </si>
  <si>
    <t>NR_DOC_CFAM</t>
  </si>
  <si>
    <t>FASCIA_BENEFICIO</t>
  </si>
  <si>
    <t>IMPORTO IN EURO</t>
  </si>
  <si>
    <t>333571/2015</t>
  </si>
  <si>
    <t>310746/2014</t>
  </si>
  <si>
    <t>341771/2015</t>
  </si>
  <si>
    <t>299142/2014</t>
  </si>
  <si>
    <t>335507/2015</t>
  </si>
  <si>
    <t>342647/2015</t>
  </si>
  <si>
    <t>336203/2015</t>
  </si>
  <si>
    <t>335490/2015</t>
  </si>
  <si>
    <t>330512/2015</t>
  </si>
  <si>
    <t>292996/2014</t>
  </si>
  <si>
    <t>313600/2014</t>
  </si>
  <si>
    <t>344658/2015</t>
  </si>
  <si>
    <t>332840/2015</t>
  </si>
  <si>
    <t>294302/2014</t>
  </si>
  <si>
    <t>320195/2014</t>
  </si>
  <si>
    <t>304493/2014</t>
  </si>
  <si>
    <t>318777/2014</t>
  </si>
  <si>
    <t>341887/2015</t>
  </si>
  <si>
    <t>337694/2015</t>
  </si>
  <si>
    <t>343161/2015</t>
  </si>
  <si>
    <t>332808/2015</t>
  </si>
  <si>
    <t>287983/2014</t>
  </si>
  <si>
    <t>296651/2014</t>
  </si>
  <si>
    <t>344151/2015</t>
  </si>
  <si>
    <t>334683/2015</t>
  </si>
  <si>
    <t>335423/2015</t>
  </si>
  <si>
    <t>344697/2015</t>
  </si>
  <si>
    <t>337660/2015</t>
  </si>
  <si>
    <t>307363/2014</t>
  </si>
  <si>
    <t>336685/2015</t>
  </si>
  <si>
    <t>333537/2015</t>
  </si>
  <si>
    <t>335369/2015</t>
  </si>
  <si>
    <t>335377/2015</t>
  </si>
  <si>
    <t>325522/2014</t>
  </si>
  <si>
    <t>341032/2015</t>
  </si>
  <si>
    <t>319717/2014</t>
  </si>
  <si>
    <t>311673/2014</t>
  </si>
  <si>
    <t>325946/2014</t>
  </si>
  <si>
    <t>337641/2015</t>
  </si>
  <si>
    <t>331371/2015</t>
  </si>
  <si>
    <t>335389/2015</t>
  </si>
  <si>
    <t>332910/2015</t>
  </si>
  <si>
    <t>344032/2015</t>
  </si>
  <si>
    <t>332831/2015</t>
  </si>
  <si>
    <t>330914/2015</t>
  </si>
  <si>
    <t>295353/2014</t>
  </si>
  <si>
    <t>337799/2015</t>
  </si>
  <si>
    <t>320925/2014</t>
  </si>
  <si>
    <t>292812/2014</t>
  </si>
  <si>
    <t>294268/2014</t>
  </si>
  <si>
    <t>294105/2014</t>
  </si>
  <si>
    <t>331418/2015</t>
  </si>
  <si>
    <t>281300/2014</t>
  </si>
  <si>
    <t>304180/2014</t>
  </si>
  <si>
    <t>298483/2014</t>
  </si>
  <si>
    <t>338833/2015</t>
  </si>
  <si>
    <t>312068/2014</t>
  </si>
  <si>
    <t>310511/2014</t>
  </si>
  <si>
    <t>341762/2015</t>
  </si>
  <si>
    <t>338926/2015</t>
  </si>
  <si>
    <t>286725/2014</t>
  </si>
  <si>
    <t>339676/2015</t>
  </si>
  <si>
    <t>295342/2014</t>
  </si>
  <si>
    <t>331848/2015</t>
  </si>
  <si>
    <t>343079/2015</t>
  </si>
  <si>
    <t>335483/2015</t>
  </si>
  <si>
    <t>335448/2015</t>
  </si>
  <si>
    <t>320388/2014</t>
  </si>
  <si>
    <t>334723/2015</t>
  </si>
  <si>
    <t>294054/2014</t>
  </si>
  <si>
    <t>343423/2015</t>
  </si>
  <si>
    <t>290406/2014</t>
  </si>
  <si>
    <t>341052/2015</t>
  </si>
  <si>
    <t>326922/2015</t>
  </si>
  <si>
    <t>307399/2014</t>
  </si>
  <si>
    <t>337812/2015</t>
  </si>
  <si>
    <t>330523/2015</t>
  </si>
  <si>
    <t>336733/2015</t>
  </si>
  <si>
    <t>329802/2015</t>
  </si>
  <si>
    <t>334710/2015</t>
  </si>
  <si>
    <t>332818/2015</t>
  </si>
  <si>
    <t>307488/2014</t>
  </si>
  <si>
    <t>323466/2014</t>
  </si>
  <si>
    <t>325578/2014</t>
  </si>
  <si>
    <t>309659/2014</t>
  </si>
  <si>
    <t>338815/2015</t>
  </si>
  <si>
    <t>337627/2015</t>
  </si>
  <si>
    <t>332954/2015</t>
  </si>
  <si>
    <t>343388/2015</t>
  </si>
  <si>
    <t>311716/2014</t>
  </si>
  <si>
    <t>339824/2015</t>
  </si>
  <si>
    <t>322718/2014</t>
  </si>
  <si>
    <t>330854/2015</t>
  </si>
  <si>
    <t>334692/2015</t>
  </si>
  <si>
    <t>317766/2014</t>
  </si>
  <si>
    <t>338922/2015</t>
  </si>
  <si>
    <t>326284/2014</t>
  </si>
  <si>
    <t>353485/2015</t>
  </si>
  <si>
    <t>294329/2014</t>
  </si>
  <si>
    <t>318773/2014</t>
  </si>
  <si>
    <t>328184/2015</t>
  </si>
  <si>
    <t>321584/2014</t>
  </si>
  <si>
    <t>331413/2015</t>
  </si>
  <si>
    <t>328773/2015</t>
  </si>
  <si>
    <t>295239/2014</t>
  </si>
  <si>
    <t>330519/2015</t>
  </si>
  <si>
    <t>339791/2015</t>
  </si>
  <si>
    <t>339660/2015</t>
  </si>
  <si>
    <t>353432/2015</t>
  </si>
  <si>
    <t>320046/2014</t>
  </si>
  <si>
    <t>295377/2014</t>
  </si>
  <si>
    <t>298678/2014</t>
  </si>
  <si>
    <t>333633/2015</t>
  </si>
  <si>
    <t>328524/2015</t>
  </si>
  <si>
    <t>328787/2015</t>
  </si>
  <si>
    <t>344682/2015</t>
  </si>
  <si>
    <t>310755/2014</t>
  </si>
  <si>
    <t>324755/2014</t>
  </si>
  <si>
    <t>325220/2014</t>
  </si>
  <si>
    <t>315656/2014</t>
  </si>
  <si>
    <t>290411/2014</t>
  </si>
  <si>
    <t>341821/2015</t>
  </si>
  <si>
    <t>353458/2015</t>
  </si>
  <si>
    <t>288043/2014</t>
  </si>
  <si>
    <t>339611/2015</t>
  </si>
  <si>
    <t>353477/2015</t>
  </si>
  <si>
    <t>341741/2015</t>
  </si>
  <si>
    <t>298425/2014</t>
  </si>
  <si>
    <t>308368/2014</t>
  </si>
  <si>
    <t>336875/2015</t>
  </si>
  <si>
    <t>299092/2014</t>
  </si>
  <si>
    <t>312417/2014</t>
  </si>
  <si>
    <t>333504/2015</t>
  </si>
  <si>
    <t>306503/2014</t>
  </si>
  <si>
    <t>296516/2014</t>
  </si>
  <si>
    <t>330904/2015</t>
  </si>
  <si>
    <t>336783/2015</t>
  </si>
  <si>
    <t>353481/2015</t>
  </si>
  <si>
    <t>334806/2015</t>
  </si>
  <si>
    <t>344231/2015</t>
  </si>
  <si>
    <t>339644/2015</t>
  </si>
  <si>
    <t>353425/2015</t>
  </si>
  <si>
    <t>294148/2014</t>
  </si>
  <si>
    <t>333609/2015</t>
  </si>
  <si>
    <t>330438/2015</t>
  </si>
  <si>
    <t>331807/2015</t>
  </si>
  <si>
    <t>288064/2014</t>
  </si>
  <si>
    <t>294190/2014</t>
  </si>
  <si>
    <t>320852/2014</t>
  </si>
  <si>
    <t>290331/2014</t>
  </si>
  <si>
    <t>343209/2015</t>
  </si>
  <si>
    <t>353460/2015</t>
  </si>
  <si>
    <t>307499/2014</t>
  </si>
  <si>
    <t>329385/2015</t>
  </si>
  <si>
    <t>353429/2015</t>
  </si>
  <si>
    <t>322043/2014</t>
  </si>
  <si>
    <t>324760/2014</t>
  </si>
  <si>
    <t>326409/2014</t>
  </si>
  <si>
    <t>totale</t>
  </si>
  <si>
    <t>Erogazione benefici "Carta famiglia" Bonus energia elettrica per l'anno 2014</t>
  </si>
  <si>
    <t>Quota contributo GENNAIO/GIUGNO 2015</t>
  </si>
  <si>
    <t>Quota contributo SETTEMBRE/DICEMBRE 2015</t>
  </si>
  <si>
    <t>Determina n. 306 del  24.09.2015</t>
  </si>
  <si>
    <t>C.M.</t>
  </si>
  <si>
    <t>F.G.</t>
  </si>
  <si>
    <t>F.M.</t>
  </si>
  <si>
    <t>M.M.B.</t>
  </si>
  <si>
    <t>P.C.</t>
  </si>
  <si>
    <t>S.S.</t>
  </si>
  <si>
    <t>Deliberazione della Giunta Comunale n. 81 del 14.09.2015</t>
  </si>
  <si>
    <t xml:space="preserve">SERVIZIO AMMINISTRATIVO: Responsabile posizione organizzativa dott.ssa Elisabetta Tessitori </t>
  </si>
  <si>
    <t>GENNAIO/GIUGNO 2015</t>
  </si>
  <si>
    <t>SETTEMBRE/DICEMBRE 2015</t>
  </si>
  <si>
    <t>Determina n. 307 del 24.09.2015</t>
  </si>
  <si>
    <t>Deliberazione della Giunta Comunale n. 80 del 14.09.2015</t>
  </si>
  <si>
    <t>A.A.</t>
  </si>
  <si>
    <t>B.E.</t>
  </si>
  <si>
    <t>C.I.</t>
  </si>
  <si>
    <t>M.G.</t>
  </si>
  <si>
    <t>M.S.</t>
  </si>
  <si>
    <t>T.G.V.</t>
  </si>
  <si>
    <t>V.G.</t>
  </si>
  <si>
    <t>Ai sensi del Decreto del Presidente della Repubblica 7.4.2000, n. 118</t>
  </si>
  <si>
    <t xml:space="preserve"> ALBO DEI BENEFICIARI ANNO 2015 SETTORE  SERVIZI SOCIALI</t>
  </si>
  <si>
    <t xml:space="preserve">Rette in strutture residenziali e semiresidenziali per l'handicap </t>
  </si>
  <si>
    <t>Norma di riferimento:  Deliberazione C.C. n.34 del 27.11.2012 ad oggetto: Atto di delega all'"ASS n.4 Medio Friuli"  per la gestione dei servizi ed interventi a favore delle persone handicappate di cui all'art. 6, comma 1 lettere e)f)g)h) della L.R. n.41/1996</t>
  </si>
  <si>
    <t>In ossequio alle disposizioni vigenti in materia di protezione dei dati personali l'elenco dei nominativi contenente i dati idenitificativi è sostituito dalle iniziali</t>
  </si>
  <si>
    <t>n.</t>
  </si>
  <si>
    <t>Nominativo persona fisica/giuridica</t>
  </si>
  <si>
    <t>data di nascita</t>
  </si>
  <si>
    <t>n. atto impegno</t>
  </si>
  <si>
    <t>omissis</t>
  </si>
  <si>
    <t>determina n. 60 del 19.02.2015</t>
  </si>
  <si>
    <t>M.C.</t>
  </si>
  <si>
    <t>P.I.</t>
  </si>
  <si>
    <t>V.A.</t>
  </si>
  <si>
    <t>S.R.</t>
  </si>
  <si>
    <t>N.A.</t>
  </si>
  <si>
    <t>TOTALE COMUNE TRASFERITO ALL'A.A.S. n. 4 FRIULI CENTRALE</t>
  </si>
  <si>
    <t>Contributi a favore di Corregionali all'estero</t>
  </si>
  <si>
    <t>Norma di riferimento:  articolo 2, LEGGE REGIONALE 26/02/2002, N.007 "Nuova disciplina degli interventi regionali in materia di corregionali all'estero e rimpatriati"</t>
  </si>
  <si>
    <t>Totale erogato</t>
  </si>
  <si>
    <t>L.B.</t>
  </si>
  <si>
    <t>determina n. 342 del 09.09.2014</t>
  </si>
  <si>
    <t>Sostegno a assegnatari di alloggi di edilizia sovvenzionata che versino in situazione di grave disagio economico, sociale, psico-fisico, ambientale</t>
  </si>
  <si>
    <t>Atto di Riferimento: Regolamento per la gestione del Fondo Sociale Ater ai sensi della L.R. n. 24/1999 art. 16</t>
  </si>
  <si>
    <t>atto di riferimento</t>
  </si>
  <si>
    <t>totale importi</t>
  </si>
  <si>
    <t>P.B.</t>
  </si>
  <si>
    <t>determina n. 281 del 08.09.2015</t>
  </si>
  <si>
    <t xml:space="preserve">Omesso nominativo nel rispetto della normativa sulla protezione dati personali 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</si>
</sst>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&quot;€&quot;\ #,##0.00"/>
    <numFmt numFmtId="168" formatCode="#,##0.00_ ;\-#,##0.00\ "/>
    <numFmt numFmtId="169" formatCode="dd/mm/yy"/>
    <numFmt numFmtId="170" formatCode="#,##0_ ;\-#,##0\ "/>
    <numFmt numFmtId="171" formatCode="_-[$€-2]\ * #,##0.00_-;\-[$€-2]\ * #,##0.00_-;_-[$€-2]\ * \-??_-"/>
    <numFmt numFmtId="172" formatCode="[$€-410]\ #,##0.00;[Red]\-[$€-410]\ #,##0.00"/>
    <numFmt numFmtId="173" formatCode="_-&quot;€. &quot;* #,##0.00_-;&quot;-€. &quot;* #,##0.00_-;_-&quot;€. &quot;* \-??_-;_-@_-"/>
    <numFmt numFmtId="174" formatCode="_-[$€-410]\ * #,##0.00_-;\-[$€-410]\ * #,##0.00_-;_-[$€-410]\ * &quot;-&quot;??_-;_-@_-"/>
  </numFmts>
  <fonts count="33">
    <font>
      <sz val="12"/>
      <name val="Times New Roman"/>
      <family val="0"/>
    </font>
    <font>
      <sz val="16"/>
      <name val="Times New Roman"/>
      <family val="1"/>
    </font>
    <font>
      <sz val="7"/>
      <color indexed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24"/>
      <color indexed="8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171" fontId="14" fillId="0" borderId="0" applyFill="0" applyBorder="0" applyAlignment="0" applyProtection="0"/>
    <xf numFmtId="0" fontId="2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15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8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8" fontId="0" fillId="0" borderId="11" xfId="0" applyNumberFormat="1" applyFont="1" applyBorder="1" applyAlignment="1">
      <alignment horizontal="right" vertical="center" wrapText="1"/>
    </xf>
    <xf numFmtId="8" fontId="0" fillId="0" borderId="12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168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wrapText="1"/>
    </xf>
    <xf numFmtId="169" fontId="4" fillId="0" borderId="0" xfId="0" applyNumberFormat="1" applyFont="1" applyBorder="1" applyAlignment="1">
      <alignment horizontal="center" wrapText="1"/>
    </xf>
    <xf numFmtId="168" fontId="4" fillId="0" borderId="0" xfId="60" applyNumberFormat="1" applyFont="1" applyBorder="1" applyAlignment="1">
      <alignment wrapText="1"/>
    </xf>
    <xf numFmtId="168" fontId="4" fillId="0" borderId="0" xfId="6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left"/>
    </xf>
    <xf numFmtId="8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167" fontId="0" fillId="0" borderId="11" xfId="0" applyNumberFormat="1" applyBorder="1" applyAlignment="1">
      <alignment/>
    </xf>
    <xf numFmtId="0" fontId="0" fillId="0" borderId="16" xfId="0" applyBorder="1" applyAlignment="1">
      <alignment horizontal="center"/>
    </xf>
    <xf numFmtId="167" fontId="0" fillId="0" borderId="16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17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8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43" fontId="0" fillId="0" borderId="0" xfId="44" applyBorder="1" applyAlignment="1">
      <alignment horizontal="right"/>
    </xf>
    <xf numFmtId="170" fontId="0" fillId="0" borderId="0" xfId="44" applyNumberFormat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wrapText="1"/>
    </xf>
    <xf numFmtId="15" fontId="0" fillId="0" borderId="11" xfId="0" applyNumberFormat="1" applyBorder="1" applyAlignment="1">
      <alignment horizontal="center"/>
    </xf>
    <xf numFmtId="8" fontId="0" fillId="0" borderId="11" xfId="0" applyNumberFormat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1" xfId="0" applyFont="1" applyBorder="1" applyAlignment="1">
      <alignment horizontal="center"/>
    </xf>
    <xf numFmtId="8" fontId="0" fillId="0" borderId="11" xfId="0" applyNumberFormat="1" applyBorder="1" applyAlignment="1">
      <alignment horizontal="right"/>
    </xf>
    <xf numFmtId="15" fontId="0" fillId="0" borderId="11" xfId="0" applyNumberFormat="1" applyBorder="1" applyAlignment="1">
      <alignment horizontal="center" wrapText="1"/>
    </xf>
    <xf numFmtId="8" fontId="0" fillId="0" borderId="11" xfId="0" applyNumberFormat="1" applyBorder="1" applyAlignment="1">
      <alignment wrapText="1"/>
    </xf>
    <xf numFmtId="49" fontId="0" fillId="0" borderId="17" xfId="0" applyNumberFormat="1" applyBorder="1" applyAlignment="1">
      <alignment/>
    </xf>
    <xf numFmtId="167" fontId="0" fillId="0" borderId="17" xfId="0" applyNumberFormat="1" applyBorder="1" applyAlignment="1">
      <alignment/>
    </xf>
    <xf numFmtId="167" fontId="0" fillId="0" borderId="17" xfId="0" applyNumberFormat="1" applyBorder="1" applyAlignment="1">
      <alignment horizontal="right"/>
    </xf>
    <xf numFmtId="49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Border="1" applyAlignment="1">
      <alignment horizontal="right"/>
    </xf>
    <xf numFmtId="0" fontId="13" fillId="0" borderId="11" xfId="0" applyFont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8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8" fontId="0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8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0" fillId="0" borderId="18" xfId="0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textRotation="90"/>
    </xf>
    <xf numFmtId="0" fontId="0" fillId="0" borderId="11" xfId="0" applyBorder="1" applyAlignment="1">
      <alignment horizontal="justify" vertical="center" wrapText="1"/>
    </xf>
    <xf numFmtId="2" fontId="13" fillId="0" borderId="11" xfId="0" applyNumberFormat="1" applyFont="1" applyBorder="1" applyAlignment="1">
      <alignment horizontal="center" wrapText="1"/>
    </xf>
    <xf numFmtId="0" fontId="0" fillId="0" borderId="19" xfId="0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169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wrapText="1"/>
    </xf>
    <xf numFmtId="0" fontId="0" fillId="0" borderId="19" xfId="0" applyFont="1" applyBorder="1" applyAlignment="1">
      <alignment horizontal="left" vertical="center" wrapText="1"/>
    </xf>
    <xf numFmtId="8" fontId="0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172" fontId="31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 wrapText="1"/>
    </xf>
    <xf numFmtId="0" fontId="12" fillId="0" borderId="11" xfId="0" applyFont="1" applyBorder="1" applyAlignment="1">
      <alignment/>
    </xf>
    <xf numFmtId="0" fontId="12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171" fontId="12" fillId="0" borderId="11" xfId="42" applyFont="1" applyFill="1" applyBorder="1" applyAlignment="1" applyProtection="1">
      <alignment/>
      <protection/>
    </xf>
    <xf numFmtId="0" fontId="12" fillId="0" borderId="0" xfId="0" applyFont="1" applyBorder="1" applyAlignment="1">
      <alignment horizontal="right" wrapText="1"/>
    </xf>
    <xf numFmtId="171" fontId="12" fillId="0" borderId="0" xfId="42" applyFont="1" applyFill="1" applyBorder="1" applyAlignment="1" applyProtection="1">
      <alignment/>
      <protection/>
    </xf>
    <xf numFmtId="0" fontId="12" fillId="0" borderId="11" xfId="0" applyFont="1" applyFill="1" applyBorder="1" applyAlignment="1">
      <alignment horizontal="center" wrapText="1"/>
    </xf>
    <xf numFmtId="172" fontId="0" fillId="0" borderId="11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72" fontId="0" fillId="0" borderId="11" xfId="0" applyNumberFormat="1" applyFont="1" applyFill="1" applyBorder="1" applyAlignment="1">
      <alignment wrapText="1"/>
    </xf>
    <xf numFmtId="172" fontId="0" fillId="0" borderId="11" xfId="0" applyNumberFormat="1" applyBorder="1" applyAlignment="1">
      <alignment/>
    </xf>
    <xf numFmtId="0" fontId="1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3" xfId="0" applyFont="1" applyBorder="1" applyAlignment="1">
      <alignment horizontal="right" vertical="top" wrapText="1"/>
    </xf>
    <xf numFmtId="0" fontId="0" fillId="0" borderId="13" xfId="0" applyBorder="1" applyAlignment="1">
      <alignment horizontal="right" vertical="top" wrapText="1"/>
    </xf>
    <xf numFmtId="0" fontId="0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1038225</xdr:colOff>
      <xdr:row>0</xdr:row>
      <xdr:rowOff>0</xdr:rowOff>
    </xdr:from>
    <xdr:to>
      <xdr:col>0</xdr:col>
      <xdr:colOff>1619250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581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1</xdr:row>
      <xdr:rowOff>19050</xdr:rowOff>
    </xdr:from>
    <xdr:to>
      <xdr:col>2</xdr:col>
      <xdr:colOff>66675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19075"/>
          <a:ext cx="10572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1076325</xdr:colOff>
      <xdr:row>0</xdr:row>
      <xdr:rowOff>66675</xdr:rowOff>
    </xdr:from>
    <xdr:to>
      <xdr:col>2</xdr:col>
      <xdr:colOff>400050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66675"/>
          <a:ext cx="1057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1457325</xdr:colOff>
      <xdr:row>0</xdr:row>
      <xdr:rowOff>66675</xdr:rowOff>
    </xdr:from>
    <xdr:to>
      <xdr:col>2</xdr:col>
      <xdr:colOff>2514600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66675"/>
          <a:ext cx="10572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4"/>
  <sheetViews>
    <sheetView tabSelected="1" workbookViewId="0" topLeftCell="A1">
      <selection activeCell="I36" sqref="I36"/>
    </sheetView>
  </sheetViews>
  <sheetFormatPr defaultColWidth="9.00390625" defaultRowHeight="15.75"/>
  <cols>
    <col min="1" max="1" width="28.875" style="0" customWidth="1"/>
    <col min="2" max="2" width="11.00390625" style="0" customWidth="1"/>
    <col min="3" max="3" width="21.375" style="0" customWidth="1"/>
    <col min="5" max="5" width="0.12890625" style="0" customWidth="1"/>
    <col min="6" max="6" width="11.125" style="0" customWidth="1"/>
  </cols>
  <sheetData>
    <row r="1" ht="26.25" customHeight="1"/>
    <row r="2" ht="0" customHeight="1" hidden="1"/>
    <row r="3" spans="1:6" ht="16.5" customHeight="1">
      <c r="A3" s="157" t="s">
        <v>117</v>
      </c>
      <c r="B3" s="157"/>
      <c r="C3" s="157"/>
      <c r="D3" s="157"/>
      <c r="E3" s="157"/>
      <c r="F3" s="157"/>
    </row>
    <row r="4" spans="1:6" ht="23.25" customHeight="1">
      <c r="A4" s="158" t="s">
        <v>118</v>
      </c>
      <c r="B4" s="158"/>
      <c r="C4" s="158"/>
      <c r="D4" s="158"/>
      <c r="E4" s="158"/>
      <c r="F4" s="158"/>
    </row>
    <row r="5" spans="1:6" ht="4.5" customHeight="1">
      <c r="A5" s="158"/>
      <c r="B5" s="158"/>
      <c r="C5" s="158"/>
      <c r="D5" s="158"/>
      <c r="E5" s="158"/>
      <c r="F5" s="158"/>
    </row>
    <row r="6" spans="1:6" ht="14.25" customHeight="1">
      <c r="A6" s="159" t="s">
        <v>119</v>
      </c>
      <c r="B6" s="159"/>
      <c r="C6" s="159"/>
      <c r="D6" s="159"/>
      <c r="E6" s="159"/>
      <c r="F6" s="159"/>
    </row>
    <row r="7" ht="23.25" customHeight="1">
      <c r="A7" s="93" t="s">
        <v>116</v>
      </c>
    </row>
    <row r="8" ht="15.75">
      <c r="A8" s="4" t="s">
        <v>120</v>
      </c>
    </row>
    <row r="9" spans="1:6" ht="46.5" customHeight="1">
      <c r="A9" s="12" t="s">
        <v>10</v>
      </c>
      <c r="B9" s="3" t="s">
        <v>11</v>
      </c>
      <c r="C9" s="11" t="s">
        <v>12</v>
      </c>
      <c r="D9" s="160" t="s">
        <v>33</v>
      </c>
      <c r="E9" s="165"/>
      <c r="F9" s="162"/>
    </row>
    <row r="10" spans="1:6" ht="46.5" customHeight="1">
      <c r="A10" s="12" t="s">
        <v>122</v>
      </c>
      <c r="B10" s="94">
        <v>200</v>
      </c>
      <c r="C10" s="11" t="s">
        <v>123</v>
      </c>
      <c r="D10" s="172" t="s">
        <v>121</v>
      </c>
      <c r="E10" s="173"/>
      <c r="F10" s="174"/>
    </row>
    <row r="11" spans="1:6" ht="34.5" customHeight="1">
      <c r="A11" s="12" t="s">
        <v>14</v>
      </c>
      <c r="B11" s="9">
        <v>200</v>
      </c>
      <c r="C11" s="11" t="s">
        <v>123</v>
      </c>
      <c r="D11" s="175"/>
      <c r="E11" s="146"/>
      <c r="F11" s="147"/>
    </row>
    <row r="12" spans="1:6" ht="35.25" customHeight="1">
      <c r="A12" s="13" t="s">
        <v>99</v>
      </c>
      <c r="B12" s="10">
        <v>200</v>
      </c>
      <c r="C12" s="11" t="s">
        <v>123</v>
      </c>
      <c r="D12" s="175"/>
      <c r="E12" s="146"/>
      <c r="F12" s="147"/>
    </row>
    <row r="13" spans="1:6" ht="35.25" customHeight="1">
      <c r="A13" s="13" t="s">
        <v>124</v>
      </c>
      <c r="B13" s="10">
        <v>500</v>
      </c>
      <c r="C13" s="11" t="s">
        <v>123</v>
      </c>
      <c r="D13" s="175"/>
      <c r="E13" s="146"/>
      <c r="F13" s="147"/>
    </row>
    <row r="14" spans="1:6" ht="35.25" customHeight="1">
      <c r="A14" s="13" t="s">
        <v>125</v>
      </c>
      <c r="B14" s="10">
        <v>200</v>
      </c>
      <c r="C14" s="11" t="s">
        <v>123</v>
      </c>
      <c r="D14" s="175"/>
      <c r="E14" s="146"/>
      <c r="F14" s="147"/>
    </row>
    <row r="15" spans="1:6" ht="35.25" customHeight="1">
      <c r="A15" s="13" t="s">
        <v>126</v>
      </c>
      <c r="B15" s="10">
        <v>200</v>
      </c>
      <c r="C15" s="11" t="s">
        <v>123</v>
      </c>
      <c r="D15" s="175"/>
      <c r="E15" s="146"/>
      <c r="F15" s="147"/>
    </row>
    <row r="16" spans="1:6" ht="36" customHeight="1">
      <c r="A16" s="13" t="s">
        <v>15</v>
      </c>
      <c r="B16" s="10">
        <v>300</v>
      </c>
      <c r="C16" s="11" t="s">
        <v>123</v>
      </c>
      <c r="D16" s="175"/>
      <c r="E16" s="146"/>
      <c r="F16" s="147"/>
    </row>
    <row r="17" spans="1:6" ht="34.5" customHeight="1">
      <c r="A17" s="13" t="s">
        <v>16</v>
      </c>
      <c r="B17" s="10">
        <v>300</v>
      </c>
      <c r="C17" s="11" t="s">
        <v>123</v>
      </c>
      <c r="D17" s="175"/>
      <c r="E17" s="146"/>
      <c r="F17" s="147"/>
    </row>
    <row r="18" spans="1:6" ht="33.75" customHeight="1">
      <c r="A18" s="13" t="s">
        <v>17</v>
      </c>
      <c r="B18" s="10">
        <v>500</v>
      </c>
      <c r="C18" s="11" t="s">
        <v>123</v>
      </c>
      <c r="D18" s="175"/>
      <c r="E18" s="146"/>
      <c r="F18" s="147"/>
    </row>
    <row r="19" spans="1:6" ht="34.5" customHeight="1">
      <c r="A19" s="13" t="s">
        <v>18</v>
      </c>
      <c r="B19" s="10">
        <v>400</v>
      </c>
      <c r="C19" s="11" t="s">
        <v>123</v>
      </c>
      <c r="D19" s="175"/>
      <c r="E19" s="146"/>
      <c r="F19" s="147"/>
    </row>
    <row r="20" spans="1:6" ht="15" customHeight="1">
      <c r="A20" s="166" t="s">
        <v>19</v>
      </c>
      <c r="B20" s="168" t="s">
        <v>127</v>
      </c>
      <c r="C20" s="170" t="s">
        <v>123</v>
      </c>
      <c r="D20" s="175"/>
      <c r="E20" s="146"/>
      <c r="F20" s="147"/>
    </row>
    <row r="21" spans="1:6" ht="15.75">
      <c r="A21" s="167"/>
      <c r="B21" s="169"/>
      <c r="C21" s="171"/>
      <c r="D21" s="175"/>
      <c r="E21" s="146"/>
      <c r="F21" s="147"/>
    </row>
    <row r="22" spans="1:6" ht="38.25" customHeight="1">
      <c r="A22" s="13" t="s">
        <v>20</v>
      </c>
      <c r="B22" s="7">
        <v>700</v>
      </c>
      <c r="C22" s="11" t="s">
        <v>123</v>
      </c>
      <c r="D22" s="175"/>
      <c r="E22" s="146"/>
      <c r="F22" s="147"/>
    </row>
    <row r="23" spans="1:6" ht="35.25" customHeight="1">
      <c r="A23" s="13" t="s">
        <v>102</v>
      </c>
      <c r="B23" s="7">
        <v>1500</v>
      </c>
      <c r="C23" s="11" t="s">
        <v>123</v>
      </c>
      <c r="D23" s="175"/>
      <c r="E23" s="146"/>
      <c r="F23" s="147"/>
    </row>
    <row r="24" spans="1:6" ht="38.25" customHeight="1">
      <c r="A24" s="13" t="s">
        <v>21</v>
      </c>
      <c r="B24" s="7">
        <v>500</v>
      </c>
      <c r="C24" s="11" t="s">
        <v>123</v>
      </c>
      <c r="D24" s="175"/>
      <c r="E24" s="146"/>
      <c r="F24" s="147"/>
    </row>
    <row r="25" spans="1:6" ht="33.75" customHeight="1">
      <c r="A25" s="13" t="s">
        <v>22</v>
      </c>
      <c r="B25" s="7">
        <v>800</v>
      </c>
      <c r="C25" s="11" t="s">
        <v>123</v>
      </c>
      <c r="D25" s="175"/>
      <c r="E25" s="146"/>
      <c r="F25" s="147"/>
    </row>
    <row r="26" spans="1:6" ht="36" customHeight="1">
      <c r="A26" s="13" t="s">
        <v>23</v>
      </c>
      <c r="B26" s="7">
        <v>1500</v>
      </c>
      <c r="C26" s="11" t="s">
        <v>123</v>
      </c>
      <c r="D26" s="175"/>
      <c r="E26" s="146"/>
      <c r="F26" s="147"/>
    </row>
    <row r="27" spans="1:6" ht="28.5" customHeight="1">
      <c r="A27" s="13" t="s">
        <v>24</v>
      </c>
      <c r="B27" s="8" t="s">
        <v>101</v>
      </c>
      <c r="C27" s="11" t="s">
        <v>123</v>
      </c>
      <c r="D27" s="175"/>
      <c r="E27" s="146"/>
      <c r="F27" s="147"/>
    </row>
    <row r="28" spans="1:6" ht="27" customHeight="1">
      <c r="A28" s="13" t="s">
        <v>25</v>
      </c>
      <c r="B28" s="7">
        <v>300</v>
      </c>
      <c r="C28" s="11" t="s">
        <v>123</v>
      </c>
      <c r="D28" s="148"/>
      <c r="E28" s="149"/>
      <c r="F28" s="150"/>
    </row>
    <row r="29" spans="1:6" ht="27" customHeight="1">
      <c r="A29" s="114"/>
      <c r="B29" s="115"/>
      <c r="C29" s="116"/>
      <c r="D29" s="101"/>
      <c r="E29" s="101"/>
      <c r="F29" s="101"/>
    </row>
    <row r="30" spans="1:6" ht="36.75" customHeight="1">
      <c r="A30" s="13" t="s">
        <v>26</v>
      </c>
      <c r="B30" s="7">
        <v>100</v>
      </c>
      <c r="C30" s="11" t="s">
        <v>123</v>
      </c>
      <c r="D30" s="172" t="s">
        <v>121</v>
      </c>
      <c r="E30" s="151"/>
      <c r="F30" s="152"/>
    </row>
    <row r="31" spans="1:6" ht="27.75" customHeight="1">
      <c r="A31" s="13" t="s">
        <v>27</v>
      </c>
      <c r="B31" s="7">
        <v>100</v>
      </c>
      <c r="C31" s="11" t="s">
        <v>123</v>
      </c>
      <c r="D31" s="153"/>
      <c r="E31" s="154"/>
      <c r="F31" s="155"/>
    </row>
    <row r="32" spans="1:6" ht="31.5">
      <c r="A32" s="13" t="s">
        <v>28</v>
      </c>
      <c r="B32" s="7">
        <v>1200</v>
      </c>
      <c r="C32" s="6" t="s">
        <v>100</v>
      </c>
      <c r="D32" s="153"/>
      <c r="E32" s="154"/>
      <c r="F32" s="155"/>
    </row>
    <row r="33" spans="1:6" ht="31.5">
      <c r="A33" s="13" t="s">
        <v>29</v>
      </c>
      <c r="B33" s="7">
        <v>2400</v>
      </c>
      <c r="C33" s="6" t="s">
        <v>100</v>
      </c>
      <c r="D33" s="153"/>
      <c r="E33" s="154"/>
      <c r="F33" s="155"/>
    </row>
    <row r="34" spans="1:6" ht="31.5">
      <c r="A34" s="13" t="s">
        <v>30</v>
      </c>
      <c r="B34" s="7">
        <v>14100</v>
      </c>
      <c r="C34" s="6" t="s">
        <v>100</v>
      </c>
      <c r="D34" s="153"/>
      <c r="E34" s="154"/>
      <c r="F34" s="155"/>
    </row>
    <row r="35" spans="1:6" ht="31.5">
      <c r="A35" s="13" t="s">
        <v>31</v>
      </c>
      <c r="B35" s="7">
        <v>7600</v>
      </c>
      <c r="C35" s="6" t="s">
        <v>100</v>
      </c>
      <c r="D35" s="153"/>
      <c r="E35" s="154"/>
      <c r="F35" s="155"/>
    </row>
    <row r="36" spans="1:6" ht="31.5">
      <c r="A36" s="13" t="s">
        <v>103</v>
      </c>
      <c r="B36" s="7">
        <v>1800</v>
      </c>
      <c r="C36" s="6" t="s">
        <v>100</v>
      </c>
      <c r="D36" s="156"/>
      <c r="E36" s="141"/>
      <c r="F36" s="142"/>
    </row>
    <row r="39" spans="1:5" ht="15.75">
      <c r="A39" s="90"/>
      <c r="B39" s="91"/>
      <c r="C39" s="27"/>
      <c r="D39" s="92"/>
      <c r="E39" s="26"/>
    </row>
    <row r="40" spans="1:5" ht="15.75">
      <c r="A40" s="90"/>
      <c r="B40" s="91"/>
      <c r="C40" s="27"/>
      <c r="D40" s="92"/>
      <c r="E40" s="26"/>
    </row>
    <row r="42" spans="1:5" ht="15.75">
      <c r="A42" s="24" t="s">
        <v>32</v>
      </c>
      <c r="B42" s="24"/>
      <c r="C42" s="24"/>
      <c r="D42" s="24"/>
      <c r="E42" s="24"/>
    </row>
    <row r="43" spans="1:6" ht="31.5">
      <c r="A43" s="6" t="s">
        <v>10</v>
      </c>
      <c r="B43" s="3" t="s">
        <v>11</v>
      </c>
      <c r="C43" s="11" t="s">
        <v>12</v>
      </c>
      <c r="D43" s="160" t="s">
        <v>33</v>
      </c>
      <c r="E43" s="161"/>
      <c r="F43" s="162"/>
    </row>
    <row r="44" spans="1:6" ht="63.75" customHeight="1">
      <c r="A44" s="6" t="s">
        <v>13</v>
      </c>
      <c r="B44" s="89">
        <v>11000</v>
      </c>
      <c r="C44" s="6" t="s">
        <v>129</v>
      </c>
      <c r="D44" s="163" t="s">
        <v>128</v>
      </c>
      <c r="E44" s="164"/>
      <c r="F44" s="162"/>
    </row>
  </sheetData>
  <mergeCells count="11">
    <mergeCell ref="D44:F44"/>
    <mergeCell ref="D9:F9"/>
    <mergeCell ref="A20:A21"/>
    <mergeCell ref="B20:B21"/>
    <mergeCell ref="C20:C21"/>
    <mergeCell ref="D10:F28"/>
    <mergeCell ref="D30:F36"/>
    <mergeCell ref="A3:F3"/>
    <mergeCell ref="A4:F5"/>
    <mergeCell ref="A6:F6"/>
    <mergeCell ref="D43:F43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L72"/>
  <sheetViews>
    <sheetView workbookViewId="0" topLeftCell="A1">
      <selection activeCell="B73" sqref="B73"/>
    </sheetView>
  </sheetViews>
  <sheetFormatPr defaultColWidth="9.00390625" defaultRowHeight="15.75"/>
  <cols>
    <col min="1" max="1" width="6.125" style="0" customWidth="1"/>
    <col min="2" max="2" width="18.25390625" style="0" customWidth="1"/>
    <col min="3" max="3" width="23.25390625" style="0" customWidth="1"/>
    <col min="4" max="4" width="2.875" style="0" customWidth="1"/>
    <col min="5" max="5" width="0.12890625" style="0" hidden="1" customWidth="1"/>
    <col min="6" max="6" width="18.50390625" style="0" customWidth="1"/>
    <col min="7" max="7" width="22.75390625" style="0" customWidth="1"/>
    <col min="8" max="8" width="13.625" style="0" customWidth="1"/>
  </cols>
  <sheetData>
    <row r="5" spans="1:7" ht="20.25">
      <c r="A5" s="176" t="s">
        <v>6</v>
      </c>
      <c r="B5" s="143"/>
      <c r="C5" s="143"/>
      <c r="D5" s="143"/>
      <c r="E5" s="143"/>
      <c r="F5" s="143"/>
      <c r="G5" s="143"/>
    </row>
    <row r="6" spans="3:6" ht="15.75">
      <c r="C6" s="159" t="s">
        <v>7</v>
      </c>
      <c r="D6" s="143"/>
      <c r="E6" s="143"/>
      <c r="F6" s="143"/>
    </row>
    <row r="7" spans="2:7" ht="15.75">
      <c r="B7" s="177" t="s">
        <v>104</v>
      </c>
      <c r="C7" s="159"/>
      <c r="D7" s="159"/>
      <c r="E7" s="159"/>
      <c r="F7" s="159"/>
      <c r="G7" s="159"/>
    </row>
    <row r="8" spans="3:5" ht="15.75">
      <c r="C8" s="15"/>
      <c r="D8" s="2"/>
      <c r="E8" s="2"/>
    </row>
    <row r="9" spans="1:7" ht="29.25" customHeight="1">
      <c r="A9" s="27"/>
      <c r="B9" s="178" t="s">
        <v>8</v>
      </c>
      <c r="C9" s="143"/>
      <c r="D9" s="143"/>
      <c r="E9" s="143"/>
      <c r="F9" s="143"/>
      <c r="G9" s="143"/>
    </row>
    <row r="10" spans="3:5" ht="15.75">
      <c r="C10" s="2"/>
      <c r="D10" s="2"/>
      <c r="E10" s="2"/>
    </row>
    <row r="11" spans="2:7" ht="15.75">
      <c r="B11" s="159" t="s">
        <v>130</v>
      </c>
      <c r="C11" s="143"/>
      <c r="D11" s="143"/>
      <c r="E11" s="143"/>
      <c r="F11" s="143"/>
      <c r="G11" s="143"/>
    </row>
    <row r="12" spans="2:7" ht="15.75">
      <c r="B12" s="159" t="s">
        <v>9</v>
      </c>
      <c r="C12" s="143"/>
      <c r="D12" s="143"/>
      <c r="E12" s="143"/>
      <c r="F12" s="143"/>
      <c r="G12" s="143"/>
    </row>
    <row r="13" spans="1:12" ht="15.75">
      <c r="A13" s="28"/>
      <c r="B13" s="159" t="s">
        <v>168</v>
      </c>
      <c r="C13" s="159"/>
      <c r="D13" s="159"/>
      <c r="E13" s="159"/>
      <c r="F13" s="159"/>
      <c r="G13" s="159"/>
      <c r="H13" s="145"/>
      <c r="I13" s="143"/>
      <c r="J13" s="143"/>
      <c r="K13" s="143"/>
      <c r="L13" s="143"/>
    </row>
    <row r="14" spans="2:7" ht="21" customHeight="1">
      <c r="B14" s="157" t="s">
        <v>36</v>
      </c>
      <c r="C14" s="157"/>
      <c r="D14" s="143"/>
      <c r="E14" s="143"/>
      <c r="F14" s="143"/>
      <c r="G14" s="143"/>
    </row>
    <row r="15" spans="2:7" ht="21" customHeight="1">
      <c r="B15" t="s">
        <v>37</v>
      </c>
      <c r="C15" s="31"/>
      <c r="D15" s="2"/>
      <c r="E15" s="2"/>
      <c r="F15" s="2"/>
      <c r="G15" s="2"/>
    </row>
    <row r="16" spans="2:7" ht="21" customHeight="1">
      <c r="B16" s="4" t="s">
        <v>346</v>
      </c>
      <c r="C16" s="31"/>
      <c r="D16" s="2"/>
      <c r="E16" s="2"/>
      <c r="F16" s="2"/>
      <c r="G16" s="2"/>
    </row>
    <row r="17" spans="2:7" ht="21" customHeight="1">
      <c r="B17" s="4"/>
      <c r="C17" s="31"/>
      <c r="D17" s="2"/>
      <c r="E17" s="2"/>
      <c r="F17" s="2"/>
      <c r="G17" s="2"/>
    </row>
    <row r="18" spans="2:7" ht="32.25" customHeight="1">
      <c r="B18" s="144" t="s">
        <v>0</v>
      </c>
      <c r="C18" s="144"/>
      <c r="D18" s="32"/>
      <c r="E18" s="32"/>
      <c r="F18" s="144" t="s">
        <v>345</v>
      </c>
      <c r="G18" s="144"/>
    </row>
    <row r="19" spans="2:6" ht="15.75">
      <c r="B19" t="s">
        <v>1</v>
      </c>
      <c r="F19" t="s">
        <v>338</v>
      </c>
    </row>
    <row r="20" spans="2:7" ht="47.25">
      <c r="B20" s="33" t="s">
        <v>38</v>
      </c>
      <c r="C20" s="33" t="s">
        <v>336</v>
      </c>
      <c r="D20" s="34"/>
      <c r="E20" s="35"/>
      <c r="F20" s="33" t="s">
        <v>38</v>
      </c>
      <c r="G20" s="36" t="s">
        <v>337</v>
      </c>
    </row>
    <row r="21" spans="2:7" ht="15.75">
      <c r="B21" s="37" t="s">
        <v>39</v>
      </c>
      <c r="C21" s="38"/>
      <c r="F21" s="39" t="s">
        <v>39</v>
      </c>
      <c r="G21" s="40"/>
    </row>
    <row r="22" spans="2:7" ht="15.75">
      <c r="B22" s="41" t="s">
        <v>48</v>
      </c>
      <c r="C22" s="42">
        <v>372.78</v>
      </c>
      <c r="F22" s="41" t="s">
        <v>46</v>
      </c>
      <c r="G22" s="42">
        <v>231.18</v>
      </c>
    </row>
    <row r="23" spans="2:7" ht="15.75">
      <c r="B23" s="41" t="s">
        <v>40</v>
      </c>
      <c r="C23" s="42">
        <v>372.78</v>
      </c>
      <c r="F23" s="41" t="s">
        <v>42</v>
      </c>
      <c r="G23" s="42">
        <v>231.18</v>
      </c>
    </row>
    <row r="24" spans="2:7" ht="15.75">
      <c r="B24" s="41" t="s">
        <v>50</v>
      </c>
      <c r="C24" s="42">
        <v>372.78</v>
      </c>
      <c r="F24" s="41" t="s">
        <v>40</v>
      </c>
      <c r="G24" s="42">
        <v>231.18</v>
      </c>
    </row>
    <row r="25" spans="2:7" ht="15.75">
      <c r="B25" s="41" t="s">
        <v>41</v>
      </c>
      <c r="C25" s="42">
        <v>372.78</v>
      </c>
      <c r="F25" s="41" t="s">
        <v>62</v>
      </c>
      <c r="G25" s="42">
        <v>231.18</v>
      </c>
    </row>
    <row r="26" spans="2:7" ht="15.75">
      <c r="B26" s="41" t="s">
        <v>51</v>
      </c>
      <c r="C26" s="42">
        <v>372.78</v>
      </c>
      <c r="F26" s="41" t="s">
        <v>62</v>
      </c>
      <c r="G26" s="42">
        <v>231.18</v>
      </c>
    </row>
    <row r="27" spans="2:7" ht="15.75">
      <c r="B27" s="41" t="s">
        <v>53</v>
      </c>
      <c r="C27" s="42">
        <v>372.78</v>
      </c>
      <c r="F27" s="41" t="s">
        <v>63</v>
      </c>
      <c r="G27" s="42">
        <v>231.18</v>
      </c>
    </row>
    <row r="28" spans="2:7" ht="15.75">
      <c r="B28" s="41" t="s">
        <v>54</v>
      </c>
      <c r="C28" s="42">
        <v>372.78</v>
      </c>
      <c r="F28" s="41" t="s">
        <v>98</v>
      </c>
      <c r="G28" s="42">
        <v>231.18</v>
      </c>
    </row>
    <row r="29" spans="2:7" ht="15.75">
      <c r="B29" s="41" t="s">
        <v>55</v>
      </c>
      <c r="C29" s="42">
        <v>372.78</v>
      </c>
      <c r="F29" s="41" t="s">
        <v>64</v>
      </c>
      <c r="G29" s="42">
        <v>231.18</v>
      </c>
    </row>
    <row r="30" spans="2:7" ht="15.75">
      <c r="B30" s="75" t="s">
        <v>56</v>
      </c>
      <c r="C30" s="42">
        <v>372.78</v>
      </c>
      <c r="F30" s="75" t="s">
        <v>80</v>
      </c>
      <c r="G30" s="42">
        <v>231.18</v>
      </c>
    </row>
    <row r="31" spans="2:7" ht="15.75">
      <c r="B31" s="41" t="s">
        <v>57</v>
      </c>
      <c r="C31" s="42">
        <v>372.78</v>
      </c>
      <c r="F31" s="41" t="s">
        <v>65</v>
      </c>
      <c r="G31" s="42">
        <v>231.18</v>
      </c>
    </row>
    <row r="32" spans="2:7" ht="15.75">
      <c r="B32" s="41" t="s">
        <v>58</v>
      </c>
      <c r="C32" s="42">
        <v>372.78</v>
      </c>
      <c r="F32" s="41" t="s">
        <v>66</v>
      </c>
      <c r="G32" s="42">
        <v>231.18</v>
      </c>
    </row>
    <row r="33" spans="2:7" ht="15.75">
      <c r="B33" s="41" t="s">
        <v>52</v>
      </c>
      <c r="C33" s="42">
        <v>372.78</v>
      </c>
      <c r="F33" s="41" t="s">
        <v>53</v>
      </c>
      <c r="G33" s="42">
        <v>231.18</v>
      </c>
    </row>
    <row r="34" spans="2:7" ht="15.75">
      <c r="B34" s="41" t="s">
        <v>59</v>
      </c>
      <c r="C34" s="42">
        <v>372.78</v>
      </c>
      <c r="F34" s="41" t="s">
        <v>67</v>
      </c>
      <c r="G34" s="42">
        <v>231.18</v>
      </c>
    </row>
    <row r="35" spans="2:7" ht="15.75">
      <c r="B35" s="43">
        <v>13</v>
      </c>
      <c r="C35" s="44">
        <f>SUM(C22:C34)</f>
        <v>4846.1399999999985</v>
      </c>
      <c r="F35" s="41" t="s">
        <v>47</v>
      </c>
      <c r="G35" s="42">
        <v>231.18</v>
      </c>
    </row>
    <row r="36" spans="2:7" ht="15.75">
      <c r="B36" s="39" t="s">
        <v>45</v>
      </c>
      <c r="C36" s="45"/>
      <c r="F36" s="41" t="s">
        <v>56</v>
      </c>
      <c r="G36" s="42">
        <v>231.18</v>
      </c>
    </row>
    <row r="37" spans="2:7" ht="15.75">
      <c r="B37" s="41" t="s">
        <v>42</v>
      </c>
      <c r="C37" s="42">
        <v>372.78</v>
      </c>
      <c r="F37" s="41" t="s">
        <v>58</v>
      </c>
      <c r="G37" s="42">
        <v>231.18</v>
      </c>
    </row>
    <row r="38" spans="2:7" ht="15.75">
      <c r="B38" s="41" t="s">
        <v>62</v>
      </c>
      <c r="C38" s="42">
        <v>372.78</v>
      </c>
      <c r="F38" s="41" t="s">
        <v>69</v>
      </c>
      <c r="G38" s="42">
        <v>231.18</v>
      </c>
    </row>
    <row r="39" spans="2:7" ht="15.75">
      <c r="B39" s="41" t="s">
        <v>62</v>
      </c>
      <c r="C39" s="42">
        <v>372.78</v>
      </c>
      <c r="F39" s="75" t="s">
        <v>49</v>
      </c>
      <c r="G39" s="42">
        <v>231.18</v>
      </c>
    </row>
    <row r="40" spans="2:7" ht="15.75">
      <c r="B40" s="41" t="s">
        <v>63</v>
      </c>
      <c r="C40" s="42">
        <v>372.78</v>
      </c>
      <c r="F40" s="41" t="s">
        <v>70</v>
      </c>
      <c r="G40" s="42">
        <v>231.18</v>
      </c>
    </row>
    <row r="41" spans="2:7" ht="15.75">
      <c r="B41" s="41" t="s">
        <v>98</v>
      </c>
      <c r="C41" s="42">
        <v>372.78</v>
      </c>
      <c r="F41" s="43">
        <v>19</v>
      </c>
      <c r="G41" s="44">
        <f>SUM(G22:G40)</f>
        <v>4392.419999999999</v>
      </c>
    </row>
    <row r="42" spans="2:7" ht="15.75">
      <c r="B42" s="41" t="s">
        <v>64</v>
      </c>
      <c r="C42" s="42">
        <v>372.78</v>
      </c>
      <c r="F42" s="39" t="s">
        <v>45</v>
      </c>
      <c r="G42" s="45"/>
    </row>
    <row r="43" spans="2:7" ht="15.75">
      <c r="B43" s="41" t="s">
        <v>80</v>
      </c>
      <c r="C43" s="42">
        <v>372.78</v>
      </c>
      <c r="F43" s="41" t="s">
        <v>61</v>
      </c>
      <c r="G43" s="42">
        <v>231.18</v>
      </c>
    </row>
    <row r="44" spans="2:7" ht="15.75">
      <c r="B44" s="41" t="s">
        <v>65</v>
      </c>
      <c r="C44" s="42">
        <v>372.78</v>
      </c>
      <c r="F44" s="41" t="s">
        <v>78</v>
      </c>
      <c r="G44" s="42">
        <v>231.18</v>
      </c>
    </row>
    <row r="45" spans="2:7" ht="15.75">
      <c r="B45" s="75" t="s">
        <v>66</v>
      </c>
      <c r="C45" s="42">
        <v>372.78</v>
      </c>
      <c r="F45" s="41" t="s">
        <v>2</v>
      </c>
      <c r="G45" s="42">
        <v>231.18</v>
      </c>
    </row>
    <row r="46" spans="2:7" ht="15.75">
      <c r="B46" s="75" t="s">
        <v>67</v>
      </c>
      <c r="C46" s="42">
        <v>372.78</v>
      </c>
      <c r="F46" s="75" t="s">
        <v>43</v>
      </c>
      <c r="G46" s="42">
        <v>231.18</v>
      </c>
    </row>
    <row r="47" spans="2:7" ht="15.75">
      <c r="B47" s="41" t="s">
        <v>47</v>
      </c>
      <c r="C47" s="42">
        <v>372.78</v>
      </c>
      <c r="F47" s="41" t="s">
        <v>43</v>
      </c>
      <c r="G47" s="42">
        <v>231.18</v>
      </c>
    </row>
    <row r="48" spans="2:7" ht="15.75">
      <c r="B48" s="41" t="s">
        <v>69</v>
      </c>
      <c r="C48" s="42">
        <v>372.78</v>
      </c>
      <c r="F48" s="41" t="s">
        <v>44</v>
      </c>
      <c r="G48" s="42">
        <v>231.18</v>
      </c>
    </row>
    <row r="49" spans="2:7" ht="15.75">
      <c r="B49" s="41" t="s">
        <v>49</v>
      </c>
      <c r="C49" s="42">
        <v>372.78</v>
      </c>
      <c r="F49" s="41" t="s">
        <v>68</v>
      </c>
      <c r="G49" s="42">
        <v>231.18</v>
      </c>
    </row>
    <row r="50" spans="2:7" ht="15.75">
      <c r="B50" s="41" t="s">
        <v>70</v>
      </c>
      <c r="C50" s="42">
        <v>372.78</v>
      </c>
      <c r="F50" s="41" t="s">
        <v>5</v>
      </c>
      <c r="G50" s="42">
        <v>231.18</v>
      </c>
    </row>
    <row r="51" spans="2:7" ht="15.75">
      <c r="B51" s="43">
        <v>14</v>
      </c>
      <c r="C51" s="44">
        <f>SUM(C37:C50)</f>
        <v>5218.919999999998</v>
      </c>
      <c r="F51" s="41" t="s">
        <v>57</v>
      </c>
      <c r="G51" s="42">
        <v>231.18</v>
      </c>
    </row>
    <row r="52" spans="2:7" ht="15.75">
      <c r="B52" s="39" t="s">
        <v>60</v>
      </c>
      <c r="C52" s="40"/>
      <c r="F52" s="41" t="s">
        <v>71</v>
      </c>
      <c r="G52" s="42">
        <v>231.18</v>
      </c>
    </row>
    <row r="53" spans="2:7" ht="15.75">
      <c r="B53" s="41" t="s">
        <v>61</v>
      </c>
      <c r="C53" s="42">
        <v>372.78</v>
      </c>
      <c r="F53" s="43">
        <v>10</v>
      </c>
      <c r="G53" s="44">
        <f>SUM(G43:G52)</f>
        <v>2311.8</v>
      </c>
    </row>
    <row r="54" spans="2:7" ht="15.75">
      <c r="B54" s="41" t="s">
        <v>78</v>
      </c>
      <c r="C54" s="42">
        <v>372.78</v>
      </c>
      <c r="F54" s="39" t="s">
        <v>60</v>
      </c>
      <c r="G54" s="45"/>
    </row>
    <row r="55" spans="2:7" ht="15.75">
      <c r="B55" s="41" t="s">
        <v>2</v>
      </c>
      <c r="C55" s="42">
        <v>372.78</v>
      </c>
      <c r="F55" s="41" t="s">
        <v>76</v>
      </c>
      <c r="G55" s="42">
        <v>231.18</v>
      </c>
    </row>
    <row r="56" spans="2:7" ht="15.75">
      <c r="B56" s="41" t="s">
        <v>3</v>
      </c>
      <c r="C56" s="42">
        <v>372.78</v>
      </c>
      <c r="F56" s="41" t="s">
        <v>339</v>
      </c>
      <c r="G56" s="42">
        <v>231.18</v>
      </c>
    </row>
    <row r="57" spans="2:7" ht="15.75">
      <c r="B57" s="41" t="s">
        <v>43</v>
      </c>
      <c r="C57" s="42">
        <v>372.78</v>
      </c>
      <c r="F57" s="41" t="s">
        <v>3</v>
      </c>
      <c r="G57" s="42">
        <v>231.18</v>
      </c>
    </row>
    <row r="58" spans="2:7" ht="15.75">
      <c r="B58" s="41" t="s">
        <v>43</v>
      </c>
      <c r="C58" s="42">
        <v>372.78</v>
      </c>
      <c r="F58" s="41" t="s">
        <v>340</v>
      </c>
      <c r="G58" s="42">
        <v>231.18</v>
      </c>
    </row>
    <row r="59" spans="2:7" ht="15.75">
      <c r="B59" s="41" t="s">
        <v>4</v>
      </c>
      <c r="C59" s="42">
        <v>372.78</v>
      </c>
      <c r="F59" s="41" t="s">
        <v>341</v>
      </c>
      <c r="G59" s="42">
        <v>231.18</v>
      </c>
    </row>
    <row r="60" spans="2:7" ht="15.75">
      <c r="B60" s="41" t="s">
        <v>97</v>
      </c>
      <c r="C60" s="42">
        <v>372.78</v>
      </c>
      <c r="F60" s="41" t="s">
        <v>341</v>
      </c>
      <c r="G60" s="42">
        <v>231.18</v>
      </c>
    </row>
    <row r="61" spans="2:7" ht="15.75">
      <c r="B61" s="41" t="s">
        <v>44</v>
      </c>
      <c r="C61" s="42">
        <v>372.78</v>
      </c>
      <c r="F61" s="41" t="s">
        <v>51</v>
      </c>
      <c r="G61" s="42">
        <v>231.18</v>
      </c>
    </row>
    <row r="62" spans="2:7" ht="15.75">
      <c r="B62" s="41" t="s">
        <v>68</v>
      </c>
      <c r="C62" s="42">
        <v>372.78</v>
      </c>
      <c r="F62" s="41" t="s">
        <v>4</v>
      </c>
      <c r="G62" s="42">
        <v>231.18</v>
      </c>
    </row>
    <row r="63" spans="2:7" ht="15.75">
      <c r="B63" s="41" t="s">
        <v>5</v>
      </c>
      <c r="C63" s="42">
        <v>372.78</v>
      </c>
      <c r="F63" s="41" t="s">
        <v>342</v>
      </c>
      <c r="G63" s="42">
        <v>231.19</v>
      </c>
    </row>
    <row r="64" spans="2:7" ht="15.75">
      <c r="B64" s="41" t="s">
        <v>57</v>
      </c>
      <c r="C64" s="42">
        <v>372.78</v>
      </c>
      <c r="F64" s="86" t="s">
        <v>97</v>
      </c>
      <c r="G64" s="42">
        <v>231.19</v>
      </c>
    </row>
    <row r="65" spans="2:7" ht="15.75">
      <c r="B65" s="87" t="s">
        <v>71</v>
      </c>
      <c r="C65" s="42">
        <v>372.78</v>
      </c>
      <c r="F65" s="86" t="s">
        <v>343</v>
      </c>
      <c r="G65" s="42">
        <v>231.19</v>
      </c>
    </row>
    <row r="66" spans="2:7" ht="15.75">
      <c r="B66" s="49">
        <v>13</v>
      </c>
      <c r="C66" s="47">
        <f>SUM(C53:C65)</f>
        <v>4846.1399999999985</v>
      </c>
      <c r="F66" s="41" t="s">
        <v>56</v>
      </c>
      <c r="G66" s="42">
        <v>231.19</v>
      </c>
    </row>
    <row r="67" spans="2:7" ht="15.75">
      <c r="B67" s="49"/>
      <c r="C67" s="47"/>
      <c r="F67" s="86" t="s">
        <v>95</v>
      </c>
      <c r="G67" s="42">
        <v>231.19</v>
      </c>
    </row>
    <row r="68" spans="6:7" ht="15.75">
      <c r="F68" s="41" t="s">
        <v>344</v>
      </c>
      <c r="G68" s="42">
        <v>231.19</v>
      </c>
    </row>
    <row r="69" spans="6:7" ht="15.75">
      <c r="F69" s="1">
        <v>14</v>
      </c>
      <c r="G69" s="46">
        <f>SUM(G55:G68)</f>
        <v>3236.5800000000004</v>
      </c>
    </row>
    <row r="70" ht="15.75">
      <c r="F70" s="1"/>
    </row>
    <row r="71" spans="2:7" ht="15.75">
      <c r="B71" s="50" t="s">
        <v>72</v>
      </c>
      <c r="C71" s="1" t="s">
        <v>73</v>
      </c>
      <c r="F71" s="50" t="s">
        <v>72</v>
      </c>
      <c r="G71" s="1" t="s">
        <v>73</v>
      </c>
    </row>
    <row r="72" spans="2:7" ht="15.75">
      <c r="B72" s="53">
        <f>SUM(B35+B51+B66)</f>
        <v>40</v>
      </c>
      <c r="C72" s="51">
        <f>SUM(C35,C51,C66)</f>
        <v>14911.199999999997</v>
      </c>
      <c r="F72">
        <f>SUM(F41,F53,F69)</f>
        <v>43</v>
      </c>
      <c r="G72" s="44">
        <f>SUM(G41,G53,G69)</f>
        <v>9940.8</v>
      </c>
    </row>
  </sheetData>
  <mergeCells count="11">
    <mergeCell ref="H13:L13"/>
    <mergeCell ref="A5:G5"/>
    <mergeCell ref="C6:F6"/>
    <mergeCell ref="B7:G7"/>
    <mergeCell ref="B9:G9"/>
    <mergeCell ref="B14:G14"/>
    <mergeCell ref="B18:C18"/>
    <mergeCell ref="F18:G18"/>
    <mergeCell ref="B11:G11"/>
    <mergeCell ref="B12:G12"/>
    <mergeCell ref="B13:G13"/>
  </mergeCells>
  <printOptions/>
  <pageMargins left="0.7874015748031497" right="0.7874015748031497" top="0.1968503937007874" bottom="0.984251968503937" header="0.5118110236220472" footer="0.5118110236220472"/>
  <pageSetup horizontalDpi="600" verticalDpi="600" orientation="portrait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F49"/>
  <sheetViews>
    <sheetView workbookViewId="0" topLeftCell="A1">
      <selection activeCell="E37" sqref="E37"/>
    </sheetView>
  </sheetViews>
  <sheetFormatPr defaultColWidth="9.00390625" defaultRowHeight="15.75"/>
  <cols>
    <col min="1" max="1" width="17.50390625" style="0" customWidth="1"/>
    <col min="2" max="2" width="22.75390625" style="0" customWidth="1"/>
    <col min="3" max="3" width="5.625" style="0" customWidth="1"/>
    <col min="4" max="4" width="17.50390625" style="0" customWidth="1"/>
    <col min="5" max="5" width="24.75390625" style="0" customWidth="1"/>
    <col min="6" max="6" width="11.75390625" style="0" customWidth="1"/>
  </cols>
  <sheetData>
    <row r="7" spans="3:4" ht="20.25">
      <c r="C7" s="5" t="s">
        <v>6</v>
      </c>
      <c r="D7" s="2"/>
    </row>
    <row r="8" spans="3:4" ht="15.75">
      <c r="C8" s="1" t="s">
        <v>7</v>
      </c>
      <c r="D8" s="2"/>
    </row>
    <row r="9" spans="3:4" ht="15.75">
      <c r="C9" s="15" t="s">
        <v>104</v>
      </c>
      <c r="D9" s="2"/>
    </row>
    <row r="10" spans="3:6" ht="20.25">
      <c r="C10" s="15"/>
      <c r="D10" s="2"/>
      <c r="E10" s="2"/>
      <c r="F10" s="5"/>
    </row>
    <row r="11" spans="1:6" ht="15.75">
      <c r="A11" s="178" t="s">
        <v>8</v>
      </c>
      <c r="B11" s="178"/>
      <c r="C11" s="178"/>
      <c r="D11" s="178"/>
      <c r="E11" s="178"/>
      <c r="F11" s="29"/>
    </row>
    <row r="12" spans="1:6" ht="15.75">
      <c r="A12" s="178"/>
      <c r="B12" s="178"/>
      <c r="C12" s="178"/>
      <c r="D12" s="178"/>
      <c r="E12" s="178"/>
      <c r="F12" s="29"/>
    </row>
    <row r="13" spans="3:6" ht="15.75">
      <c r="C13" s="2"/>
      <c r="D13" s="2"/>
      <c r="E13" s="2"/>
      <c r="F13" s="52"/>
    </row>
    <row r="14" spans="3:4" ht="15.75">
      <c r="C14" s="1" t="s">
        <v>130</v>
      </c>
      <c r="D14" s="2"/>
    </row>
    <row r="15" spans="3:4" ht="15" customHeight="1">
      <c r="C15" s="1" t="s">
        <v>9</v>
      </c>
      <c r="D15" s="2"/>
    </row>
    <row r="16" spans="1:6" ht="15.75">
      <c r="A16" s="145" t="s">
        <v>119</v>
      </c>
      <c r="B16" s="143"/>
      <c r="C16" s="143"/>
      <c r="D16" s="143"/>
      <c r="E16" s="143"/>
      <c r="F16" s="30"/>
    </row>
    <row r="17" spans="1:5" ht="15.75">
      <c r="A17" s="4" t="s">
        <v>120</v>
      </c>
      <c r="B17" s="31"/>
      <c r="C17" s="2"/>
      <c r="D17" s="2"/>
      <c r="E17" s="2"/>
    </row>
    <row r="18" spans="1:5" ht="15.75">
      <c r="A18" s="4"/>
      <c r="B18" s="31"/>
      <c r="C18" s="2"/>
      <c r="D18" s="2"/>
      <c r="E18" s="2"/>
    </row>
    <row r="19" spans="1:6" ht="15.75">
      <c r="A19" s="157" t="s">
        <v>74</v>
      </c>
      <c r="B19" s="143"/>
      <c r="C19" s="143"/>
      <c r="D19" s="143"/>
      <c r="E19" s="143"/>
      <c r="F19" s="2"/>
    </row>
    <row r="20" spans="1:6" ht="15.75">
      <c r="A20" t="s">
        <v>37</v>
      </c>
      <c r="B20" s="31"/>
      <c r="C20" s="2"/>
      <c r="D20" s="2"/>
      <c r="E20" s="2"/>
      <c r="F20" s="2"/>
    </row>
    <row r="21" spans="1:5" ht="31.5" customHeight="1">
      <c r="A21" s="144" t="s">
        <v>350</v>
      </c>
      <c r="B21" s="144"/>
      <c r="D21" s="144" t="s">
        <v>106</v>
      </c>
      <c r="E21" s="144"/>
    </row>
    <row r="22" spans="1:4" ht="15.75">
      <c r="A22" t="s">
        <v>349</v>
      </c>
      <c r="D22" t="s">
        <v>107</v>
      </c>
    </row>
    <row r="23" spans="1:5" ht="31.5">
      <c r="A23" s="33" t="s">
        <v>38</v>
      </c>
      <c r="B23" s="33" t="s">
        <v>348</v>
      </c>
      <c r="C23" s="34"/>
      <c r="D23" s="33" t="s">
        <v>38</v>
      </c>
      <c r="E23" s="36" t="s">
        <v>347</v>
      </c>
    </row>
    <row r="24" spans="1:5" ht="15.75">
      <c r="A24" s="41" t="s">
        <v>351</v>
      </c>
      <c r="B24" s="42">
        <v>292.17</v>
      </c>
      <c r="D24" s="41" t="s">
        <v>75</v>
      </c>
      <c r="E24" s="42">
        <v>606.83</v>
      </c>
    </row>
    <row r="25" spans="1:5" ht="15" customHeight="1">
      <c r="A25" s="41" t="s">
        <v>352</v>
      </c>
      <c r="B25" s="42">
        <v>292.17</v>
      </c>
      <c r="D25" s="41" t="s">
        <v>76</v>
      </c>
      <c r="E25" s="42">
        <v>606.83</v>
      </c>
    </row>
    <row r="26" spans="1:5" ht="15.75">
      <c r="A26" s="41" t="s">
        <v>76</v>
      </c>
      <c r="B26" s="42">
        <v>292.17</v>
      </c>
      <c r="D26" s="41" t="s">
        <v>79</v>
      </c>
      <c r="E26" s="42">
        <v>606.83</v>
      </c>
    </row>
    <row r="27" spans="1:5" ht="15.75">
      <c r="A27" s="41" t="s">
        <v>78</v>
      </c>
      <c r="B27" s="42">
        <v>292.17</v>
      </c>
      <c r="D27" s="41" t="s">
        <v>77</v>
      </c>
      <c r="E27" s="42">
        <v>606.83</v>
      </c>
    </row>
    <row r="28" spans="1:5" ht="15.75">
      <c r="A28" s="41" t="s">
        <v>48</v>
      </c>
      <c r="B28" s="42">
        <v>292.18</v>
      </c>
      <c r="D28" s="41" t="s">
        <v>78</v>
      </c>
      <c r="E28" s="42">
        <v>606.83</v>
      </c>
    </row>
    <row r="29" spans="1:5" ht="15.75">
      <c r="A29" s="41" t="s">
        <v>79</v>
      </c>
      <c r="B29" s="42">
        <v>292.18</v>
      </c>
      <c r="D29" s="41" t="s">
        <v>48</v>
      </c>
      <c r="E29" s="42">
        <v>606.83</v>
      </c>
    </row>
    <row r="30" spans="1:5" ht="15.75">
      <c r="A30" s="41" t="s">
        <v>353</v>
      </c>
      <c r="B30" s="42">
        <v>292.18</v>
      </c>
      <c r="D30" s="41" t="s">
        <v>81</v>
      </c>
      <c r="E30" s="42">
        <v>606.83</v>
      </c>
    </row>
    <row r="31" spans="1:5" ht="15.75">
      <c r="A31" s="41" t="s">
        <v>76</v>
      </c>
      <c r="B31" s="42">
        <v>292.18</v>
      </c>
      <c r="D31" s="41" t="s">
        <v>56</v>
      </c>
      <c r="E31" s="42">
        <v>606.83</v>
      </c>
    </row>
    <row r="32" spans="1:5" ht="15.75">
      <c r="A32" s="41" t="s">
        <v>81</v>
      </c>
      <c r="B32" s="42">
        <v>292.18</v>
      </c>
      <c r="D32" s="41" t="s">
        <v>82</v>
      </c>
      <c r="E32" s="42">
        <v>606.83</v>
      </c>
    </row>
    <row r="33" spans="1:5" ht="15.75">
      <c r="A33" s="41" t="s">
        <v>354</v>
      </c>
      <c r="B33" s="42">
        <v>292.18</v>
      </c>
      <c r="D33" s="41" t="s">
        <v>109</v>
      </c>
      <c r="E33" s="42">
        <v>606.83</v>
      </c>
    </row>
    <row r="34" spans="1:5" ht="15.75">
      <c r="A34" s="41" t="s">
        <v>355</v>
      </c>
      <c r="B34" s="42">
        <v>292.18</v>
      </c>
      <c r="D34" s="41" t="s">
        <v>57</v>
      </c>
      <c r="E34" s="42">
        <v>606.83</v>
      </c>
    </row>
    <row r="35" spans="1:5" ht="15.75">
      <c r="A35" s="41" t="s">
        <v>109</v>
      </c>
      <c r="B35" s="42">
        <v>292.18</v>
      </c>
      <c r="D35" s="41" t="s">
        <v>83</v>
      </c>
      <c r="E35" s="42">
        <v>606.83</v>
      </c>
    </row>
    <row r="36" spans="1:5" ht="15.75">
      <c r="A36" s="41" t="s">
        <v>57</v>
      </c>
      <c r="B36" s="42">
        <v>292.18</v>
      </c>
      <c r="D36" s="41" t="s">
        <v>110</v>
      </c>
      <c r="E36" s="42">
        <v>606.84</v>
      </c>
    </row>
    <row r="37" spans="1:5" ht="15.75">
      <c r="A37" s="41" t="s">
        <v>96</v>
      </c>
      <c r="B37" s="42">
        <v>292.18</v>
      </c>
      <c r="D37" s="48"/>
      <c r="E37" s="46"/>
    </row>
    <row r="38" spans="1:5" ht="15.75">
      <c r="A38" s="41" t="s">
        <v>356</v>
      </c>
      <c r="B38" s="42">
        <v>292.18</v>
      </c>
      <c r="D38" s="50"/>
      <c r="E38" s="47"/>
    </row>
    <row r="39" spans="1:5" ht="15.75">
      <c r="A39" s="86" t="s">
        <v>83</v>
      </c>
      <c r="B39" s="42">
        <v>292.18</v>
      </c>
      <c r="D39" s="50"/>
      <c r="E39" s="47"/>
    </row>
    <row r="40" spans="1:5" ht="15.75">
      <c r="A40" s="86" t="s">
        <v>357</v>
      </c>
      <c r="B40" s="42">
        <v>292.18</v>
      </c>
      <c r="C40" s="54"/>
      <c r="D40" s="53" t="s">
        <v>72</v>
      </c>
      <c r="E40" s="54" t="s">
        <v>73</v>
      </c>
    </row>
    <row r="41" spans="1:5" ht="15.75">
      <c r="A41" s="86" t="s">
        <v>110</v>
      </c>
      <c r="B41" s="42">
        <v>292.18</v>
      </c>
      <c r="D41" s="50" t="s">
        <v>108</v>
      </c>
      <c r="E41" s="51">
        <f>SUM(E24:E36)</f>
        <v>7888.8</v>
      </c>
    </row>
    <row r="43" ht="15.75">
      <c r="A43" s="50" t="s">
        <v>72</v>
      </c>
    </row>
    <row r="44" spans="1:2" ht="15.75">
      <c r="A44">
        <v>18</v>
      </c>
      <c r="B44" s="51">
        <f>SUM(B24:B41)</f>
        <v>5259.2</v>
      </c>
    </row>
    <row r="45" spans="1:6" ht="15.75">
      <c r="A45" s="157"/>
      <c r="B45" s="157"/>
      <c r="C45" s="143"/>
      <c r="D45" s="143"/>
      <c r="E45" s="143"/>
      <c r="F45" s="143"/>
    </row>
    <row r="46" spans="1:6" ht="15.75">
      <c r="A46" s="144"/>
      <c r="B46" s="144"/>
      <c r="C46" s="32"/>
      <c r="D46" s="32"/>
      <c r="E46" s="144"/>
      <c r="F46" s="144"/>
    </row>
    <row r="49" ht="15.75">
      <c r="A49" s="4"/>
    </row>
  </sheetData>
  <mergeCells count="8">
    <mergeCell ref="A45:F45"/>
    <mergeCell ref="A46:B46"/>
    <mergeCell ref="E46:F46"/>
    <mergeCell ref="A11:E12"/>
    <mergeCell ref="A16:E16"/>
    <mergeCell ref="A19:E19"/>
    <mergeCell ref="A21:B21"/>
    <mergeCell ref="D21:E21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8"/>
  <sheetViews>
    <sheetView workbookViewId="0" topLeftCell="A6">
      <selection activeCell="C28" sqref="C28"/>
    </sheetView>
  </sheetViews>
  <sheetFormatPr defaultColWidth="9.00390625" defaultRowHeight="15.75"/>
  <cols>
    <col min="1" max="1" width="3.875" style="55" customWidth="1"/>
    <col min="2" max="2" width="16.375" style="55" customWidth="1"/>
    <col min="3" max="3" width="15.625" style="55" customWidth="1"/>
    <col min="4" max="4" width="14.25390625" style="55" customWidth="1"/>
    <col min="5" max="5" width="15.25390625" style="55" customWidth="1"/>
    <col min="6" max="6" width="11.50390625" style="55" customWidth="1"/>
    <col min="7" max="7" width="19.00390625" style="55" customWidth="1"/>
    <col min="8" max="16384" width="8.25390625" style="55" customWidth="1"/>
  </cols>
  <sheetData>
    <row r="1" ht="30">
      <c r="B1" s="56"/>
    </row>
    <row r="2" spans="1:6" ht="15.75">
      <c r="A2" s="181" t="s">
        <v>6</v>
      </c>
      <c r="B2" s="182"/>
      <c r="C2" s="182"/>
      <c r="D2" s="182"/>
      <c r="E2" s="182"/>
      <c r="F2" s="182"/>
    </row>
    <row r="3" spans="1:6" ht="15.75">
      <c r="A3" s="183" t="s">
        <v>84</v>
      </c>
      <c r="B3" s="182"/>
      <c r="C3" s="182"/>
      <c r="D3" s="182"/>
      <c r="E3" s="182"/>
      <c r="F3" s="182"/>
    </row>
    <row r="4" ht="15.75">
      <c r="B4" s="57"/>
    </row>
    <row r="5" spans="1:6" ht="15.75">
      <c r="A5" s="184" t="s">
        <v>85</v>
      </c>
      <c r="B5" s="182"/>
      <c r="C5" s="182"/>
      <c r="D5" s="182"/>
      <c r="E5" s="182"/>
      <c r="F5" s="182"/>
    </row>
    <row r="6" spans="1:6" ht="15" customHeight="1">
      <c r="A6" s="185" t="s">
        <v>105</v>
      </c>
      <c r="B6" s="182"/>
      <c r="C6" s="182"/>
      <c r="D6" s="182"/>
      <c r="E6" s="182"/>
      <c r="F6" s="182"/>
    </row>
    <row r="7" ht="15" customHeight="1">
      <c r="B7" s="58"/>
    </row>
    <row r="8" spans="1:10" ht="33" customHeight="1">
      <c r="A8" s="178" t="s">
        <v>8</v>
      </c>
      <c r="B8" s="178"/>
      <c r="C8" s="178"/>
      <c r="D8" s="178"/>
      <c r="E8" s="178"/>
      <c r="F8" s="178"/>
      <c r="G8" s="59"/>
      <c r="H8" s="59"/>
      <c r="I8" s="59"/>
      <c r="J8" s="59"/>
    </row>
    <row r="9" spans="1:10" ht="15.75">
      <c r="A9"/>
      <c r="B9"/>
      <c r="C9" s="2"/>
      <c r="D9" s="2"/>
      <c r="E9" s="2"/>
      <c r="F9" s="52"/>
      <c r="G9" s="60"/>
      <c r="H9" s="60"/>
      <c r="I9" s="61"/>
      <c r="J9" s="62"/>
    </row>
    <row r="10" spans="1:10" ht="15.75">
      <c r="A10" s="190" t="s">
        <v>130</v>
      </c>
      <c r="B10" s="182"/>
      <c r="C10" s="182"/>
      <c r="D10" s="182"/>
      <c r="E10" s="182"/>
      <c r="F10" s="182"/>
      <c r="G10" s="63"/>
      <c r="H10" s="63"/>
      <c r="I10" s="63"/>
      <c r="J10" s="63"/>
    </row>
    <row r="11" spans="1:10" ht="15.75">
      <c r="A11" s="191" t="s">
        <v>9</v>
      </c>
      <c r="B11" s="192"/>
      <c r="C11" s="192"/>
      <c r="D11" s="192"/>
      <c r="E11" s="192"/>
      <c r="F11" s="192"/>
      <c r="G11" s="63"/>
      <c r="H11" s="63"/>
      <c r="I11" s="63"/>
      <c r="J11" s="63"/>
    </row>
    <row r="12" spans="1:10" s="65" customFormat="1" ht="15.75">
      <c r="A12" s="191" t="s">
        <v>119</v>
      </c>
      <c r="B12" s="182"/>
      <c r="C12" s="182"/>
      <c r="D12" s="182"/>
      <c r="E12" s="182"/>
      <c r="F12" s="182"/>
      <c r="G12" s="66"/>
      <c r="H12" s="66"/>
      <c r="I12" s="66"/>
      <c r="J12" s="66"/>
    </row>
    <row r="13" spans="1:10" s="65" customFormat="1" ht="15.75">
      <c r="A13" s="4" t="s">
        <v>120</v>
      </c>
      <c r="B13" s="63"/>
      <c r="C13" s="63"/>
      <c r="D13" s="63"/>
      <c r="E13" s="63"/>
      <c r="F13" s="63"/>
      <c r="G13" s="66"/>
      <c r="H13" s="66"/>
      <c r="I13" s="66"/>
      <c r="J13" s="66"/>
    </row>
    <row r="14" spans="1:10" s="65" customFormat="1" ht="15.75">
      <c r="A14" s="4" t="s">
        <v>86</v>
      </c>
      <c r="B14" s="63"/>
      <c r="C14" s="63"/>
      <c r="D14" s="63"/>
      <c r="E14" s="63"/>
      <c r="F14" s="63"/>
      <c r="G14" s="66"/>
      <c r="H14" s="66"/>
      <c r="I14" s="66"/>
      <c r="J14" s="66"/>
    </row>
    <row r="15" spans="1:10" s="65" customFormat="1" ht="15.75">
      <c r="A15" s="4" t="s">
        <v>169</v>
      </c>
      <c r="B15" s="63"/>
      <c r="C15" s="63"/>
      <c r="D15" s="63"/>
      <c r="E15" s="63"/>
      <c r="F15" s="63"/>
      <c r="G15" s="66"/>
      <c r="H15" s="66"/>
      <c r="I15" s="66"/>
      <c r="J15" s="66"/>
    </row>
    <row r="16" spans="1:10" s="65" customFormat="1" ht="15.75">
      <c r="A16" s="188" t="s">
        <v>335</v>
      </c>
      <c r="B16" s="189"/>
      <c r="C16" s="189"/>
      <c r="D16" s="189"/>
      <c r="E16" s="189"/>
      <c r="F16" s="189"/>
      <c r="G16" s="66"/>
      <c r="H16" s="66"/>
      <c r="I16" s="66"/>
      <c r="J16" s="66"/>
    </row>
    <row r="17" spans="1:10" s="65" customFormat="1" ht="15.75">
      <c r="A17" s="186" t="s">
        <v>170</v>
      </c>
      <c r="B17" s="187"/>
      <c r="G17" s="66"/>
      <c r="H17" s="66"/>
      <c r="I17" s="66"/>
      <c r="J17" s="66"/>
    </row>
    <row r="18" spans="1:10" ht="45">
      <c r="A18" s="102" t="s">
        <v>89</v>
      </c>
      <c r="B18" s="179" t="s">
        <v>386</v>
      </c>
      <c r="C18" s="180"/>
      <c r="D18" s="85" t="s">
        <v>171</v>
      </c>
      <c r="E18" s="85" t="s">
        <v>172</v>
      </c>
      <c r="F18" s="85" t="s">
        <v>173</v>
      </c>
      <c r="G18" s="85" t="s">
        <v>174</v>
      </c>
      <c r="H18" s="100" t="s">
        <v>175</v>
      </c>
      <c r="I18" s="63"/>
      <c r="J18" s="63"/>
    </row>
    <row r="19" spans="1:8" ht="15.75">
      <c r="A19" s="103">
        <v>1</v>
      </c>
      <c r="B19" s="104"/>
      <c r="C19" s="104"/>
      <c r="D19" s="105" t="s">
        <v>34</v>
      </c>
      <c r="E19" s="106">
        <v>42110</v>
      </c>
      <c r="F19" s="105" t="s">
        <v>176</v>
      </c>
      <c r="G19" s="105" t="s">
        <v>87</v>
      </c>
      <c r="H19" s="107">
        <v>250</v>
      </c>
    </row>
    <row r="20" spans="1:8" ht="15.75">
      <c r="A20" s="103">
        <v>2</v>
      </c>
      <c r="B20" s="104"/>
      <c r="C20" s="104"/>
      <c r="D20" s="105" t="s">
        <v>34</v>
      </c>
      <c r="E20" s="106">
        <v>42122</v>
      </c>
      <c r="F20" s="105" t="s">
        <v>177</v>
      </c>
      <c r="G20" s="105" t="s">
        <v>87</v>
      </c>
      <c r="H20" s="107">
        <v>330</v>
      </c>
    </row>
    <row r="21" spans="1:8" ht="15.75">
      <c r="A21" s="103">
        <v>3</v>
      </c>
      <c r="B21" s="104"/>
      <c r="C21" s="104"/>
      <c r="D21" s="105" t="s">
        <v>34</v>
      </c>
      <c r="E21" s="106">
        <v>42138</v>
      </c>
      <c r="F21" s="105" t="s">
        <v>178</v>
      </c>
      <c r="G21" s="105" t="s">
        <v>35</v>
      </c>
      <c r="H21" s="107">
        <v>248</v>
      </c>
    </row>
    <row r="22" spans="1:8" ht="15.75">
      <c r="A22" s="103">
        <v>4</v>
      </c>
      <c r="B22" s="104"/>
      <c r="C22" s="104"/>
      <c r="D22" s="105" t="s">
        <v>34</v>
      </c>
      <c r="E22" s="106">
        <v>42073</v>
      </c>
      <c r="F22" s="105" t="s">
        <v>179</v>
      </c>
      <c r="G22" s="105" t="s">
        <v>35</v>
      </c>
      <c r="H22" s="107">
        <v>248</v>
      </c>
    </row>
    <row r="23" spans="1:8" ht="15.75">
      <c r="A23" s="103">
        <v>5</v>
      </c>
      <c r="B23" s="104"/>
      <c r="C23" s="104"/>
      <c r="D23" s="105" t="s">
        <v>34</v>
      </c>
      <c r="E23" s="106">
        <v>42117</v>
      </c>
      <c r="F23" s="105" t="s">
        <v>180</v>
      </c>
      <c r="G23" s="105" t="s">
        <v>87</v>
      </c>
      <c r="H23" s="107">
        <v>430</v>
      </c>
    </row>
    <row r="24" spans="1:8" ht="15.75">
      <c r="A24" s="103">
        <v>6</v>
      </c>
      <c r="B24" s="104"/>
      <c r="C24" s="104"/>
      <c r="D24" s="105" t="s">
        <v>34</v>
      </c>
      <c r="E24" s="106">
        <v>42142</v>
      </c>
      <c r="F24" s="105" t="s">
        <v>181</v>
      </c>
      <c r="G24" s="105" t="s">
        <v>88</v>
      </c>
      <c r="H24" s="107">
        <v>125</v>
      </c>
    </row>
    <row r="25" spans="1:8" ht="15.75">
      <c r="A25" s="103">
        <v>7</v>
      </c>
      <c r="B25" s="104"/>
      <c r="C25" s="104"/>
      <c r="D25" s="105" t="s">
        <v>34</v>
      </c>
      <c r="E25" s="106">
        <v>42121</v>
      </c>
      <c r="F25" s="105" t="s">
        <v>182</v>
      </c>
      <c r="G25" s="105" t="s">
        <v>88</v>
      </c>
      <c r="H25" s="107">
        <v>165</v>
      </c>
    </row>
    <row r="26" spans="1:8" ht="15.75">
      <c r="A26" s="103">
        <v>8</v>
      </c>
      <c r="B26" s="104"/>
      <c r="C26" s="104"/>
      <c r="D26" s="105" t="s">
        <v>34</v>
      </c>
      <c r="E26" s="106">
        <v>42117</v>
      </c>
      <c r="F26" s="105" t="s">
        <v>183</v>
      </c>
      <c r="G26" s="105" t="s">
        <v>35</v>
      </c>
      <c r="H26" s="107">
        <v>248</v>
      </c>
    </row>
    <row r="27" spans="1:8" ht="15.75">
      <c r="A27" s="103">
        <v>9</v>
      </c>
      <c r="B27" s="104"/>
      <c r="C27" s="104"/>
      <c r="D27" s="105" t="s">
        <v>34</v>
      </c>
      <c r="E27" s="106">
        <v>42094</v>
      </c>
      <c r="F27" s="105" t="s">
        <v>184</v>
      </c>
      <c r="G27" s="105" t="s">
        <v>35</v>
      </c>
      <c r="H27" s="107">
        <v>248</v>
      </c>
    </row>
    <row r="28" spans="1:8" ht="15.75">
      <c r="A28" s="103">
        <v>10</v>
      </c>
      <c r="B28" s="104"/>
      <c r="C28" s="104"/>
      <c r="D28" s="105" t="s">
        <v>34</v>
      </c>
      <c r="E28" s="106">
        <v>42073</v>
      </c>
      <c r="F28" s="105" t="s">
        <v>185</v>
      </c>
      <c r="G28" s="105" t="s">
        <v>35</v>
      </c>
      <c r="H28" s="107">
        <v>323</v>
      </c>
    </row>
    <row r="29" spans="1:8" ht="15.75">
      <c r="A29" s="103">
        <v>11</v>
      </c>
      <c r="B29" s="104"/>
      <c r="C29" s="104"/>
      <c r="D29" s="105" t="s">
        <v>34</v>
      </c>
      <c r="E29" s="106">
        <v>42103</v>
      </c>
      <c r="F29" s="105" t="s">
        <v>186</v>
      </c>
      <c r="G29" s="105" t="s">
        <v>35</v>
      </c>
      <c r="H29" s="107">
        <v>248</v>
      </c>
    </row>
    <row r="30" spans="1:8" ht="15.75">
      <c r="A30" s="103">
        <v>12</v>
      </c>
      <c r="B30" s="104"/>
      <c r="C30" s="104"/>
      <c r="D30" s="105" t="s">
        <v>34</v>
      </c>
      <c r="E30" s="106">
        <v>42146</v>
      </c>
      <c r="F30" s="105" t="s">
        <v>187</v>
      </c>
      <c r="G30" s="105" t="s">
        <v>88</v>
      </c>
      <c r="H30" s="107">
        <v>125</v>
      </c>
    </row>
    <row r="31" spans="1:8" ht="15.75">
      <c r="A31" s="103">
        <v>13</v>
      </c>
      <c r="B31" s="104"/>
      <c r="C31" s="104"/>
      <c r="D31" s="105" t="s">
        <v>34</v>
      </c>
      <c r="E31" s="106">
        <v>42108</v>
      </c>
      <c r="F31" s="105" t="s">
        <v>188</v>
      </c>
      <c r="G31" s="105" t="s">
        <v>35</v>
      </c>
      <c r="H31" s="107">
        <v>248</v>
      </c>
    </row>
    <row r="32" spans="1:8" ht="15.75">
      <c r="A32" s="103">
        <v>14</v>
      </c>
      <c r="B32" s="104"/>
      <c r="C32" s="104"/>
      <c r="D32" s="105" t="s">
        <v>34</v>
      </c>
      <c r="E32" s="106">
        <v>42131</v>
      </c>
      <c r="F32" s="105" t="s">
        <v>189</v>
      </c>
      <c r="G32" s="105" t="s">
        <v>88</v>
      </c>
      <c r="H32" s="107">
        <v>165</v>
      </c>
    </row>
    <row r="33" spans="1:8" ht="15.75">
      <c r="A33" s="103">
        <v>15</v>
      </c>
      <c r="B33" s="104"/>
      <c r="C33" s="104"/>
      <c r="D33" s="105" t="s">
        <v>34</v>
      </c>
      <c r="E33" s="106">
        <v>42089</v>
      </c>
      <c r="F33" s="105" t="s">
        <v>190</v>
      </c>
      <c r="G33" s="105" t="s">
        <v>88</v>
      </c>
      <c r="H33" s="107">
        <v>125</v>
      </c>
    </row>
    <row r="34" spans="1:8" ht="15.75">
      <c r="A34" s="103">
        <v>16</v>
      </c>
      <c r="B34" s="104"/>
      <c r="C34" s="104"/>
      <c r="D34" s="105" t="s">
        <v>34</v>
      </c>
      <c r="E34" s="106">
        <v>42103</v>
      </c>
      <c r="F34" s="105" t="s">
        <v>191</v>
      </c>
      <c r="G34" s="105" t="s">
        <v>35</v>
      </c>
      <c r="H34" s="107">
        <v>248</v>
      </c>
    </row>
    <row r="35" spans="1:8" ht="15.75">
      <c r="A35" s="103">
        <v>17</v>
      </c>
      <c r="B35" s="104"/>
      <c r="C35" s="104"/>
      <c r="D35" s="105" t="s">
        <v>34</v>
      </c>
      <c r="E35" s="106">
        <v>42089</v>
      </c>
      <c r="F35" s="105" t="s">
        <v>192</v>
      </c>
      <c r="G35" s="105" t="s">
        <v>88</v>
      </c>
      <c r="H35" s="107">
        <v>125</v>
      </c>
    </row>
    <row r="36" spans="1:8" ht="15.75">
      <c r="A36" s="103">
        <v>18</v>
      </c>
      <c r="B36" s="104"/>
      <c r="C36" s="104"/>
      <c r="D36" s="105" t="s">
        <v>34</v>
      </c>
      <c r="E36" s="106">
        <v>42138</v>
      </c>
      <c r="F36" s="105" t="s">
        <v>193</v>
      </c>
      <c r="G36" s="105" t="s">
        <v>35</v>
      </c>
      <c r="H36" s="107">
        <v>323</v>
      </c>
    </row>
    <row r="37" spans="1:8" ht="15.75">
      <c r="A37" s="103">
        <v>19</v>
      </c>
      <c r="B37" s="104"/>
      <c r="C37" s="104"/>
      <c r="D37" s="105" t="s">
        <v>34</v>
      </c>
      <c r="E37" s="106">
        <v>42124</v>
      </c>
      <c r="F37" s="105" t="s">
        <v>194</v>
      </c>
      <c r="G37" s="105" t="s">
        <v>88</v>
      </c>
      <c r="H37" s="107">
        <v>125</v>
      </c>
    </row>
    <row r="38" spans="1:8" ht="15.75">
      <c r="A38" s="103">
        <v>20</v>
      </c>
      <c r="B38" s="104"/>
      <c r="C38" s="104"/>
      <c r="D38" s="105" t="s">
        <v>34</v>
      </c>
      <c r="E38" s="106">
        <v>42143</v>
      </c>
      <c r="F38" s="105" t="s">
        <v>195</v>
      </c>
      <c r="G38" s="105" t="s">
        <v>88</v>
      </c>
      <c r="H38" s="107">
        <v>165</v>
      </c>
    </row>
    <row r="39" spans="1:8" ht="15.75">
      <c r="A39" s="103">
        <v>21</v>
      </c>
      <c r="B39" s="104"/>
      <c r="C39" s="104"/>
      <c r="D39" s="105" t="s">
        <v>34</v>
      </c>
      <c r="E39" s="106">
        <v>42108</v>
      </c>
      <c r="F39" s="105" t="s">
        <v>196</v>
      </c>
      <c r="G39" s="105" t="s">
        <v>88</v>
      </c>
      <c r="H39" s="107">
        <v>125</v>
      </c>
    </row>
    <row r="40" spans="1:8" ht="15.75">
      <c r="A40" s="103">
        <v>22</v>
      </c>
      <c r="B40" s="104"/>
      <c r="C40" s="104"/>
      <c r="D40" s="105" t="s">
        <v>34</v>
      </c>
      <c r="E40" s="106">
        <v>42080</v>
      </c>
      <c r="F40" s="105" t="s">
        <v>197</v>
      </c>
      <c r="G40" s="105" t="s">
        <v>35</v>
      </c>
      <c r="H40" s="107">
        <v>323</v>
      </c>
    </row>
    <row r="41" spans="1:8" ht="15.75">
      <c r="A41" s="103">
        <v>23</v>
      </c>
      <c r="B41" s="104"/>
      <c r="C41" s="104"/>
      <c r="D41" s="105" t="s">
        <v>34</v>
      </c>
      <c r="E41" s="106">
        <v>42073</v>
      </c>
      <c r="F41" s="105" t="s">
        <v>198</v>
      </c>
      <c r="G41" s="105" t="s">
        <v>87</v>
      </c>
      <c r="H41" s="107">
        <v>430</v>
      </c>
    </row>
    <row r="42" spans="1:8" ht="15.75">
      <c r="A42" s="103">
        <v>24</v>
      </c>
      <c r="B42" s="104"/>
      <c r="C42" s="104"/>
      <c r="D42" s="105" t="s">
        <v>34</v>
      </c>
      <c r="E42" s="106">
        <v>42145</v>
      </c>
      <c r="F42" s="105" t="s">
        <v>199</v>
      </c>
      <c r="G42" s="105" t="s">
        <v>35</v>
      </c>
      <c r="H42" s="107">
        <v>188</v>
      </c>
    </row>
    <row r="43" spans="1:8" ht="15.75">
      <c r="A43" s="103">
        <v>25</v>
      </c>
      <c r="B43" s="104"/>
      <c r="C43" s="104"/>
      <c r="D43" s="105" t="s">
        <v>34</v>
      </c>
      <c r="E43" s="106">
        <v>42115</v>
      </c>
      <c r="F43" s="105" t="s">
        <v>200</v>
      </c>
      <c r="G43" s="105" t="s">
        <v>35</v>
      </c>
      <c r="H43" s="107">
        <v>323</v>
      </c>
    </row>
    <row r="44" spans="1:8" ht="15.75">
      <c r="A44" s="103">
        <v>26</v>
      </c>
      <c r="B44" s="104"/>
      <c r="C44" s="104"/>
      <c r="D44" s="105" t="s">
        <v>34</v>
      </c>
      <c r="E44" s="106">
        <v>42117</v>
      </c>
      <c r="F44" s="105" t="s">
        <v>201</v>
      </c>
      <c r="G44" s="105" t="s">
        <v>88</v>
      </c>
      <c r="H44" s="107">
        <v>165</v>
      </c>
    </row>
    <row r="45" spans="1:8" ht="15.75">
      <c r="A45" s="103">
        <v>27</v>
      </c>
      <c r="B45" s="104"/>
      <c r="C45" s="104"/>
      <c r="D45" s="105" t="s">
        <v>34</v>
      </c>
      <c r="E45" s="106">
        <v>42146</v>
      </c>
      <c r="F45" s="105" t="s">
        <v>202</v>
      </c>
      <c r="G45" s="105" t="s">
        <v>88</v>
      </c>
      <c r="H45" s="107">
        <v>165</v>
      </c>
    </row>
    <row r="46" spans="1:8" ht="15.75">
      <c r="A46" s="103">
        <v>28</v>
      </c>
      <c r="B46" s="104"/>
      <c r="C46" s="104"/>
      <c r="D46" s="105" t="s">
        <v>34</v>
      </c>
      <c r="E46" s="106">
        <v>42124</v>
      </c>
      <c r="F46" s="105" t="s">
        <v>203</v>
      </c>
      <c r="G46" s="105" t="s">
        <v>35</v>
      </c>
      <c r="H46" s="107">
        <v>188</v>
      </c>
    </row>
    <row r="47" spans="1:8" ht="15.75">
      <c r="A47" s="103">
        <v>29</v>
      </c>
      <c r="B47" s="104"/>
      <c r="C47" s="104"/>
      <c r="D47" s="105" t="s">
        <v>34</v>
      </c>
      <c r="E47" s="106">
        <v>42089</v>
      </c>
      <c r="F47" s="105" t="s">
        <v>204</v>
      </c>
      <c r="G47" s="105" t="s">
        <v>87</v>
      </c>
      <c r="H47" s="107">
        <v>430</v>
      </c>
    </row>
    <row r="48" spans="1:8" ht="15.75">
      <c r="A48" s="103">
        <v>30</v>
      </c>
      <c r="B48" s="104"/>
      <c r="C48" s="104"/>
      <c r="D48" s="105" t="s">
        <v>34</v>
      </c>
      <c r="E48" s="106">
        <v>42122</v>
      </c>
      <c r="F48" s="105" t="s">
        <v>205</v>
      </c>
      <c r="G48" s="105" t="s">
        <v>35</v>
      </c>
      <c r="H48" s="107">
        <v>188</v>
      </c>
    </row>
    <row r="49" spans="1:8" ht="15.75">
      <c r="A49" s="103">
        <v>31</v>
      </c>
      <c r="B49" s="104"/>
      <c r="C49" s="104"/>
      <c r="D49" s="105" t="s">
        <v>34</v>
      </c>
      <c r="E49" s="106">
        <v>42110</v>
      </c>
      <c r="F49" s="105" t="s">
        <v>206</v>
      </c>
      <c r="G49" s="105" t="s">
        <v>35</v>
      </c>
      <c r="H49" s="107">
        <v>323</v>
      </c>
    </row>
    <row r="50" spans="1:8" ht="15.75">
      <c r="A50" s="103">
        <v>32</v>
      </c>
      <c r="B50" s="104"/>
      <c r="C50" s="104"/>
      <c r="D50" s="105" t="s">
        <v>34</v>
      </c>
      <c r="E50" s="106">
        <v>42117</v>
      </c>
      <c r="F50" s="105" t="s">
        <v>207</v>
      </c>
      <c r="G50" s="105" t="s">
        <v>35</v>
      </c>
      <c r="H50" s="107">
        <v>248</v>
      </c>
    </row>
    <row r="51" spans="1:8" ht="15.75">
      <c r="A51" s="103">
        <v>33</v>
      </c>
      <c r="B51" s="104"/>
      <c r="C51" s="104"/>
      <c r="D51" s="105" t="s">
        <v>34</v>
      </c>
      <c r="E51" s="106">
        <v>42117</v>
      </c>
      <c r="F51" s="105" t="s">
        <v>208</v>
      </c>
      <c r="G51" s="105" t="s">
        <v>35</v>
      </c>
      <c r="H51" s="107">
        <v>248</v>
      </c>
    </row>
    <row r="52" spans="1:8" ht="15.75">
      <c r="A52" s="103">
        <v>34</v>
      </c>
      <c r="B52" s="104"/>
      <c r="C52" s="104"/>
      <c r="D52" s="105" t="s">
        <v>34</v>
      </c>
      <c r="E52" s="106">
        <v>42124</v>
      </c>
      <c r="F52" s="105" t="s">
        <v>209</v>
      </c>
      <c r="G52" s="105" t="s">
        <v>35</v>
      </c>
      <c r="H52" s="107">
        <v>188</v>
      </c>
    </row>
    <row r="53" spans="1:8" ht="15.75">
      <c r="A53" s="103">
        <v>35</v>
      </c>
      <c r="B53" s="104"/>
      <c r="C53" s="104"/>
      <c r="D53" s="105" t="s">
        <v>34</v>
      </c>
      <c r="E53" s="106">
        <v>42136</v>
      </c>
      <c r="F53" s="105" t="s">
        <v>210</v>
      </c>
      <c r="G53" s="105" t="s">
        <v>35</v>
      </c>
      <c r="H53" s="107">
        <v>248</v>
      </c>
    </row>
    <row r="54" spans="1:8" ht="15.75">
      <c r="A54" s="103">
        <v>36</v>
      </c>
      <c r="B54" s="104"/>
      <c r="C54" s="104"/>
      <c r="D54" s="105" t="s">
        <v>34</v>
      </c>
      <c r="E54" s="106">
        <v>42080</v>
      </c>
      <c r="F54" s="105" t="s">
        <v>211</v>
      </c>
      <c r="G54" s="105" t="s">
        <v>88</v>
      </c>
      <c r="H54" s="107">
        <v>125</v>
      </c>
    </row>
    <row r="55" spans="1:8" ht="15.75">
      <c r="A55" s="103">
        <v>37</v>
      </c>
      <c r="B55" s="104"/>
      <c r="C55" s="104"/>
      <c r="D55" s="105" t="s">
        <v>34</v>
      </c>
      <c r="E55" s="106">
        <v>42089</v>
      </c>
      <c r="F55" s="105" t="s">
        <v>212</v>
      </c>
      <c r="G55" s="105" t="s">
        <v>35</v>
      </c>
      <c r="H55" s="107">
        <v>323</v>
      </c>
    </row>
    <row r="56" spans="1:8" ht="15.75">
      <c r="A56" s="103">
        <v>38</v>
      </c>
      <c r="B56" s="104"/>
      <c r="C56" s="104"/>
      <c r="D56" s="105" t="s">
        <v>34</v>
      </c>
      <c r="E56" s="106">
        <v>42096</v>
      </c>
      <c r="F56" s="105" t="s">
        <v>213</v>
      </c>
      <c r="G56" s="105" t="s">
        <v>35</v>
      </c>
      <c r="H56" s="107">
        <v>188</v>
      </c>
    </row>
    <row r="57" spans="1:8" ht="15.75">
      <c r="A57" s="103">
        <v>39</v>
      </c>
      <c r="B57" s="104"/>
      <c r="C57" s="104"/>
      <c r="D57" s="105" t="s">
        <v>34</v>
      </c>
      <c r="E57" s="106">
        <v>42124</v>
      </c>
      <c r="F57" s="105" t="s">
        <v>214</v>
      </c>
      <c r="G57" s="105" t="s">
        <v>88</v>
      </c>
      <c r="H57" s="107">
        <v>165</v>
      </c>
    </row>
    <row r="58" spans="1:8" ht="15.75">
      <c r="A58" s="103">
        <v>40</v>
      </c>
      <c r="B58" s="104"/>
      <c r="C58" s="104"/>
      <c r="D58" s="105" t="s">
        <v>34</v>
      </c>
      <c r="E58" s="106">
        <v>42101</v>
      </c>
      <c r="F58" s="105" t="s">
        <v>215</v>
      </c>
      <c r="G58" s="105" t="s">
        <v>87</v>
      </c>
      <c r="H58" s="107">
        <v>330</v>
      </c>
    </row>
    <row r="59" spans="1:8" ht="15.75">
      <c r="A59" s="103">
        <v>41</v>
      </c>
      <c r="B59" s="104"/>
      <c r="C59" s="104"/>
      <c r="D59" s="105" t="s">
        <v>34</v>
      </c>
      <c r="E59" s="106">
        <v>42117</v>
      </c>
      <c r="F59" s="105" t="s">
        <v>216</v>
      </c>
      <c r="G59" s="105" t="s">
        <v>35</v>
      </c>
      <c r="H59" s="107">
        <v>248</v>
      </c>
    </row>
    <row r="60" spans="1:8" ht="15.75">
      <c r="A60" s="103">
        <v>42</v>
      </c>
      <c r="B60" s="104"/>
      <c r="C60" s="104"/>
      <c r="D60" s="105" t="s">
        <v>34</v>
      </c>
      <c r="E60" s="106">
        <v>42110</v>
      </c>
      <c r="F60" s="105" t="s">
        <v>217</v>
      </c>
      <c r="G60" s="105" t="s">
        <v>35</v>
      </c>
      <c r="H60" s="107">
        <v>248</v>
      </c>
    </row>
    <row r="61" spans="1:8" ht="15.75">
      <c r="A61" s="103">
        <v>43</v>
      </c>
      <c r="B61" s="104"/>
      <c r="C61" s="104"/>
      <c r="D61" s="105" t="s">
        <v>34</v>
      </c>
      <c r="E61" s="106">
        <v>42145</v>
      </c>
      <c r="F61" s="105" t="s">
        <v>218</v>
      </c>
      <c r="G61" s="105" t="s">
        <v>88</v>
      </c>
      <c r="H61" s="107">
        <v>125</v>
      </c>
    </row>
    <row r="62" spans="1:8" ht="15.75">
      <c r="A62" s="103">
        <v>44</v>
      </c>
      <c r="B62" s="104"/>
      <c r="C62" s="104"/>
      <c r="D62" s="105" t="s">
        <v>34</v>
      </c>
      <c r="E62" s="106">
        <v>42108</v>
      </c>
      <c r="F62" s="105" t="s">
        <v>219</v>
      </c>
      <c r="G62" s="105" t="s">
        <v>35</v>
      </c>
      <c r="H62" s="107">
        <v>188</v>
      </c>
    </row>
    <row r="63" spans="1:8" ht="15.75">
      <c r="A63" s="103">
        <v>45</v>
      </c>
      <c r="B63" s="104"/>
      <c r="C63" s="104"/>
      <c r="D63" s="105" t="s">
        <v>34</v>
      </c>
      <c r="E63" s="106">
        <v>42096</v>
      </c>
      <c r="F63" s="105" t="s">
        <v>220</v>
      </c>
      <c r="G63" s="105" t="s">
        <v>35</v>
      </c>
      <c r="H63" s="107">
        <v>323</v>
      </c>
    </row>
    <row r="64" spans="1:8" ht="15.75">
      <c r="A64" s="103">
        <v>46</v>
      </c>
      <c r="B64" s="104"/>
      <c r="C64" s="104"/>
      <c r="D64" s="105" t="s">
        <v>34</v>
      </c>
      <c r="E64" s="106">
        <v>42073</v>
      </c>
      <c r="F64" s="105" t="s">
        <v>221</v>
      </c>
      <c r="G64" s="105" t="s">
        <v>88</v>
      </c>
      <c r="H64" s="107">
        <v>125</v>
      </c>
    </row>
    <row r="65" spans="1:8" ht="15.75">
      <c r="A65" s="103">
        <v>47</v>
      </c>
      <c r="B65" s="104"/>
      <c r="C65" s="104"/>
      <c r="D65" s="105" t="s">
        <v>34</v>
      </c>
      <c r="E65" s="106">
        <v>42124</v>
      </c>
      <c r="F65" s="105" t="s">
        <v>222</v>
      </c>
      <c r="G65" s="105" t="s">
        <v>35</v>
      </c>
      <c r="H65" s="107">
        <v>188</v>
      </c>
    </row>
    <row r="66" spans="1:8" ht="15.75">
      <c r="A66" s="103">
        <v>48</v>
      </c>
      <c r="B66" s="104"/>
      <c r="C66" s="104"/>
      <c r="D66" s="105" t="s">
        <v>34</v>
      </c>
      <c r="E66" s="106">
        <v>42075</v>
      </c>
      <c r="F66" s="105" t="s">
        <v>223</v>
      </c>
      <c r="G66" s="105" t="s">
        <v>87</v>
      </c>
      <c r="H66" s="107">
        <v>330</v>
      </c>
    </row>
    <row r="67" spans="1:8" ht="15.75">
      <c r="A67" s="103">
        <v>49</v>
      </c>
      <c r="B67" s="104"/>
      <c r="C67" s="104"/>
      <c r="D67" s="105" t="s">
        <v>34</v>
      </c>
      <c r="E67" s="106">
        <v>42117</v>
      </c>
      <c r="F67" s="105" t="s">
        <v>224</v>
      </c>
      <c r="G67" s="105" t="s">
        <v>88</v>
      </c>
      <c r="H67" s="107">
        <v>125</v>
      </c>
    </row>
    <row r="68" spans="1:8" ht="15.75">
      <c r="A68" s="103">
        <v>50</v>
      </c>
      <c r="B68" s="104"/>
      <c r="C68" s="104"/>
      <c r="D68" s="105" t="s">
        <v>34</v>
      </c>
      <c r="E68" s="106">
        <v>42122</v>
      </c>
      <c r="F68" s="105" t="s">
        <v>225</v>
      </c>
      <c r="G68" s="105" t="s">
        <v>88</v>
      </c>
      <c r="H68" s="107">
        <v>165</v>
      </c>
    </row>
    <row r="69" spans="1:8" ht="15.75">
      <c r="A69" s="103">
        <v>51</v>
      </c>
      <c r="B69" s="104"/>
      <c r="C69" s="104"/>
      <c r="D69" s="105" t="s">
        <v>34</v>
      </c>
      <c r="E69" s="106">
        <v>42122</v>
      </c>
      <c r="F69" s="105" t="s">
        <v>226</v>
      </c>
      <c r="G69" s="105" t="s">
        <v>35</v>
      </c>
      <c r="H69" s="107">
        <v>188</v>
      </c>
    </row>
    <row r="70" spans="1:8" ht="15.75">
      <c r="A70" s="103">
        <v>52</v>
      </c>
      <c r="B70" s="104"/>
      <c r="C70" s="104"/>
      <c r="D70" s="105" t="s">
        <v>34</v>
      </c>
      <c r="E70" s="106">
        <v>42101</v>
      </c>
      <c r="F70" s="105" t="s">
        <v>227</v>
      </c>
      <c r="G70" s="105" t="s">
        <v>35</v>
      </c>
      <c r="H70" s="107">
        <v>323</v>
      </c>
    </row>
    <row r="71" spans="1:8" ht="15.75">
      <c r="A71" s="103">
        <v>53</v>
      </c>
      <c r="B71" s="104"/>
      <c r="C71" s="104"/>
      <c r="D71" s="105" t="s">
        <v>34</v>
      </c>
      <c r="E71" s="106">
        <v>42080</v>
      </c>
      <c r="F71" s="105" t="s">
        <v>228</v>
      </c>
      <c r="G71" s="105" t="s">
        <v>35</v>
      </c>
      <c r="H71" s="107">
        <v>188</v>
      </c>
    </row>
    <row r="72" spans="1:8" ht="15.75">
      <c r="A72" s="103">
        <v>54</v>
      </c>
      <c r="B72" s="104"/>
      <c r="C72" s="104"/>
      <c r="D72" s="105" t="s">
        <v>34</v>
      </c>
      <c r="E72" s="106">
        <v>42089</v>
      </c>
      <c r="F72" s="105" t="s">
        <v>229</v>
      </c>
      <c r="G72" s="105" t="s">
        <v>88</v>
      </c>
      <c r="H72" s="107">
        <v>165</v>
      </c>
    </row>
    <row r="73" spans="1:8" ht="15.75">
      <c r="A73" s="103">
        <v>55</v>
      </c>
      <c r="B73" s="104"/>
      <c r="C73" s="104"/>
      <c r="D73" s="105" t="s">
        <v>34</v>
      </c>
      <c r="E73" s="106">
        <v>42108</v>
      </c>
      <c r="F73" s="105" t="s">
        <v>230</v>
      </c>
      <c r="G73" s="105" t="s">
        <v>35</v>
      </c>
      <c r="H73" s="107">
        <v>248</v>
      </c>
    </row>
    <row r="74" spans="1:8" ht="15.75">
      <c r="A74" s="103">
        <v>56</v>
      </c>
      <c r="B74" s="104"/>
      <c r="C74" s="104"/>
      <c r="D74" s="105" t="s">
        <v>34</v>
      </c>
      <c r="E74" s="106">
        <v>42129</v>
      </c>
      <c r="F74" s="105" t="s">
        <v>231</v>
      </c>
      <c r="G74" s="105" t="s">
        <v>35</v>
      </c>
      <c r="H74" s="107">
        <v>188</v>
      </c>
    </row>
    <row r="75" spans="1:8" ht="15.75">
      <c r="A75" s="103">
        <v>57</v>
      </c>
      <c r="B75" s="104"/>
      <c r="C75" s="104"/>
      <c r="D75" s="105" t="s">
        <v>34</v>
      </c>
      <c r="E75" s="106">
        <v>42110</v>
      </c>
      <c r="F75" s="105" t="s">
        <v>232</v>
      </c>
      <c r="G75" s="105" t="s">
        <v>35</v>
      </c>
      <c r="H75" s="107">
        <v>248</v>
      </c>
    </row>
    <row r="76" spans="1:8" ht="15.75">
      <c r="A76" s="103">
        <v>58</v>
      </c>
      <c r="B76" s="104"/>
      <c r="C76" s="104"/>
      <c r="D76" s="105" t="s">
        <v>34</v>
      </c>
      <c r="E76" s="106">
        <v>42117</v>
      </c>
      <c r="F76" s="105" t="s">
        <v>233</v>
      </c>
      <c r="G76" s="105" t="s">
        <v>87</v>
      </c>
      <c r="H76" s="107">
        <v>250</v>
      </c>
    </row>
    <row r="77" spans="1:8" ht="15.75">
      <c r="A77" s="103">
        <v>59</v>
      </c>
      <c r="B77" s="104"/>
      <c r="C77" s="104"/>
      <c r="D77" s="105" t="s">
        <v>34</v>
      </c>
      <c r="E77" s="106">
        <v>42138</v>
      </c>
      <c r="F77" s="105" t="s">
        <v>234</v>
      </c>
      <c r="G77" s="105" t="s">
        <v>35</v>
      </c>
      <c r="H77" s="107">
        <v>248</v>
      </c>
    </row>
    <row r="78" spans="1:8" ht="15.75">
      <c r="A78" s="103">
        <v>60</v>
      </c>
      <c r="B78" s="104"/>
      <c r="C78" s="104"/>
      <c r="D78" s="105" t="s">
        <v>34</v>
      </c>
      <c r="E78" s="106">
        <v>42129</v>
      </c>
      <c r="F78" s="105" t="s">
        <v>235</v>
      </c>
      <c r="G78" s="105" t="s">
        <v>35</v>
      </c>
      <c r="H78" s="107">
        <v>188</v>
      </c>
    </row>
    <row r="79" spans="1:8" ht="15.75">
      <c r="A79" s="103">
        <v>61</v>
      </c>
      <c r="B79" s="104"/>
      <c r="C79" s="104"/>
      <c r="D79" s="105" t="s">
        <v>34</v>
      </c>
      <c r="E79" s="106">
        <v>42094</v>
      </c>
      <c r="F79" s="105" t="s">
        <v>236</v>
      </c>
      <c r="G79" s="105" t="s">
        <v>35</v>
      </c>
      <c r="H79" s="107">
        <v>248</v>
      </c>
    </row>
    <row r="80" spans="1:8" ht="15.75">
      <c r="A80" s="103">
        <v>62</v>
      </c>
      <c r="B80" s="104"/>
      <c r="C80" s="104"/>
      <c r="D80" s="105" t="s">
        <v>34</v>
      </c>
      <c r="E80" s="106">
        <v>42131</v>
      </c>
      <c r="F80" s="105" t="s">
        <v>237</v>
      </c>
      <c r="G80" s="105" t="s">
        <v>88</v>
      </c>
      <c r="H80" s="107">
        <v>125</v>
      </c>
    </row>
    <row r="81" spans="1:8" ht="15.75">
      <c r="A81" s="103">
        <v>63</v>
      </c>
      <c r="B81" s="104"/>
      <c r="C81" s="104"/>
      <c r="D81" s="105" t="s">
        <v>34</v>
      </c>
      <c r="E81" s="106">
        <v>42094</v>
      </c>
      <c r="F81" s="105" t="s">
        <v>238</v>
      </c>
      <c r="G81" s="105" t="s">
        <v>88</v>
      </c>
      <c r="H81" s="107">
        <v>215</v>
      </c>
    </row>
    <row r="82" spans="1:8" ht="15.75">
      <c r="A82" s="103">
        <v>64</v>
      </c>
      <c r="B82" s="104"/>
      <c r="C82" s="104"/>
      <c r="D82" s="105" t="s">
        <v>34</v>
      </c>
      <c r="E82" s="106">
        <v>42103</v>
      </c>
      <c r="F82" s="105" t="s">
        <v>239</v>
      </c>
      <c r="G82" s="105" t="s">
        <v>88</v>
      </c>
      <c r="H82" s="107">
        <v>215</v>
      </c>
    </row>
    <row r="83" spans="1:8" ht="15.75">
      <c r="A83" s="103">
        <v>65</v>
      </c>
      <c r="B83" s="104"/>
      <c r="C83" s="104"/>
      <c r="D83" s="105" t="s">
        <v>34</v>
      </c>
      <c r="E83" s="106">
        <v>42143</v>
      </c>
      <c r="F83" s="105" t="s">
        <v>240</v>
      </c>
      <c r="G83" s="105" t="s">
        <v>88</v>
      </c>
      <c r="H83" s="107">
        <v>125</v>
      </c>
    </row>
    <row r="84" spans="1:8" ht="15.75">
      <c r="A84" s="103">
        <v>66</v>
      </c>
      <c r="B84" s="104"/>
      <c r="C84" s="104"/>
      <c r="D84" s="105" t="s">
        <v>34</v>
      </c>
      <c r="E84" s="106">
        <v>42117</v>
      </c>
      <c r="F84" s="105" t="s">
        <v>241</v>
      </c>
      <c r="G84" s="105" t="s">
        <v>87</v>
      </c>
      <c r="H84" s="107">
        <v>330</v>
      </c>
    </row>
    <row r="85" spans="1:8" ht="15.75">
      <c r="A85" s="103">
        <v>67</v>
      </c>
      <c r="B85" s="104"/>
      <c r="C85" s="104"/>
      <c r="D85" s="105" t="s">
        <v>34</v>
      </c>
      <c r="E85" s="106">
        <v>42117</v>
      </c>
      <c r="F85" s="105" t="s">
        <v>242</v>
      </c>
      <c r="G85" s="105" t="s">
        <v>35</v>
      </c>
      <c r="H85" s="107">
        <v>188</v>
      </c>
    </row>
    <row r="86" spans="1:8" ht="15.75">
      <c r="A86" s="103">
        <v>68</v>
      </c>
      <c r="B86" s="104"/>
      <c r="C86" s="104"/>
      <c r="D86" s="105" t="s">
        <v>34</v>
      </c>
      <c r="E86" s="106">
        <v>42082</v>
      </c>
      <c r="F86" s="105" t="s">
        <v>243</v>
      </c>
      <c r="G86" s="105" t="s">
        <v>35</v>
      </c>
      <c r="H86" s="107">
        <v>188</v>
      </c>
    </row>
    <row r="87" spans="1:8" ht="15.75">
      <c r="A87" s="103">
        <v>69</v>
      </c>
      <c r="B87" s="104"/>
      <c r="C87" s="104"/>
      <c r="D87" s="105" t="s">
        <v>34</v>
      </c>
      <c r="E87" s="106">
        <v>42115</v>
      </c>
      <c r="F87" s="105" t="s">
        <v>244</v>
      </c>
      <c r="G87" s="105" t="s">
        <v>35</v>
      </c>
      <c r="H87" s="107">
        <v>188</v>
      </c>
    </row>
    <row r="88" spans="1:8" ht="15.75">
      <c r="A88" s="103">
        <v>70</v>
      </c>
      <c r="B88" s="104"/>
      <c r="C88" s="104"/>
      <c r="D88" s="105" t="s">
        <v>34</v>
      </c>
      <c r="E88" s="106">
        <v>42103</v>
      </c>
      <c r="F88" s="105" t="s">
        <v>245</v>
      </c>
      <c r="G88" s="105" t="s">
        <v>88</v>
      </c>
      <c r="H88" s="107">
        <v>165</v>
      </c>
    </row>
    <row r="89" spans="1:8" ht="15.75">
      <c r="A89" s="103">
        <v>71</v>
      </c>
      <c r="B89" s="104"/>
      <c r="C89" s="104"/>
      <c r="D89" s="105" t="s">
        <v>34</v>
      </c>
      <c r="E89" s="106">
        <v>42144</v>
      </c>
      <c r="F89" s="105" t="s">
        <v>246</v>
      </c>
      <c r="G89" s="105" t="s">
        <v>35</v>
      </c>
      <c r="H89" s="107">
        <v>188</v>
      </c>
    </row>
    <row r="90" spans="1:8" ht="15.75">
      <c r="A90" s="103">
        <v>72</v>
      </c>
      <c r="B90" s="104"/>
      <c r="C90" s="104"/>
      <c r="D90" s="105" t="s">
        <v>34</v>
      </c>
      <c r="E90" s="106">
        <v>42096</v>
      </c>
      <c r="F90" s="105" t="s">
        <v>247</v>
      </c>
      <c r="G90" s="105" t="s">
        <v>87</v>
      </c>
      <c r="H90" s="107">
        <v>330</v>
      </c>
    </row>
    <row r="91" spans="1:8" ht="15.75">
      <c r="A91" s="103">
        <v>73</v>
      </c>
      <c r="B91" s="104"/>
      <c r="C91" s="104"/>
      <c r="D91" s="105" t="s">
        <v>34</v>
      </c>
      <c r="E91" s="106">
        <v>42136</v>
      </c>
      <c r="F91" s="105" t="s">
        <v>248</v>
      </c>
      <c r="G91" s="105" t="s">
        <v>87</v>
      </c>
      <c r="H91" s="107">
        <v>430</v>
      </c>
    </row>
    <row r="92" spans="1:8" ht="15.75">
      <c r="A92" s="103">
        <v>74</v>
      </c>
      <c r="B92" s="104"/>
      <c r="C92" s="104"/>
      <c r="D92" s="105" t="s">
        <v>34</v>
      </c>
      <c r="E92" s="106">
        <v>42094</v>
      </c>
      <c r="F92" s="105" t="s">
        <v>249</v>
      </c>
      <c r="G92" s="105" t="s">
        <v>35</v>
      </c>
      <c r="H92" s="107">
        <v>248</v>
      </c>
    </row>
    <row r="93" spans="1:8" ht="15.75">
      <c r="A93" s="103">
        <v>75</v>
      </c>
      <c r="B93" s="104"/>
      <c r="C93" s="104"/>
      <c r="D93" s="105" t="s">
        <v>34</v>
      </c>
      <c r="E93" s="106">
        <v>42115</v>
      </c>
      <c r="F93" s="105" t="s">
        <v>250</v>
      </c>
      <c r="G93" s="105" t="s">
        <v>35</v>
      </c>
      <c r="H93" s="107">
        <v>248</v>
      </c>
    </row>
    <row r="94" spans="1:8" ht="15.75">
      <c r="A94" s="103">
        <v>76</v>
      </c>
      <c r="B94" s="104"/>
      <c r="C94" s="104"/>
      <c r="D94" s="105" t="s">
        <v>34</v>
      </c>
      <c r="E94" s="106">
        <v>42124</v>
      </c>
      <c r="F94" s="105" t="s">
        <v>251</v>
      </c>
      <c r="G94" s="105" t="s">
        <v>88</v>
      </c>
      <c r="H94" s="107">
        <v>125</v>
      </c>
    </row>
    <row r="95" spans="1:8" ht="15.75">
      <c r="A95" s="103">
        <v>77</v>
      </c>
      <c r="B95" s="104"/>
      <c r="C95" s="104"/>
      <c r="D95" s="105" t="s">
        <v>34</v>
      </c>
      <c r="E95" s="106">
        <v>42094</v>
      </c>
      <c r="F95" s="105" t="s">
        <v>252</v>
      </c>
      <c r="G95" s="105" t="s">
        <v>35</v>
      </c>
      <c r="H95" s="107">
        <v>248</v>
      </c>
    </row>
    <row r="96" spans="1:8" ht="15.75">
      <c r="A96" s="103">
        <v>78</v>
      </c>
      <c r="B96" s="104"/>
      <c r="C96" s="104"/>
      <c r="D96" s="105" t="s">
        <v>34</v>
      </c>
      <c r="E96" s="106">
        <v>42122</v>
      </c>
      <c r="F96" s="105" t="s">
        <v>253</v>
      </c>
      <c r="G96" s="105" t="s">
        <v>88</v>
      </c>
      <c r="H96" s="107">
        <v>125</v>
      </c>
    </row>
    <row r="97" spans="1:8" ht="15.75">
      <c r="A97" s="103">
        <v>79</v>
      </c>
      <c r="B97" s="104"/>
      <c r="C97" s="104"/>
      <c r="D97" s="105" t="s">
        <v>34</v>
      </c>
      <c r="E97" s="106">
        <v>42089</v>
      </c>
      <c r="F97" s="105" t="s">
        <v>254</v>
      </c>
      <c r="G97" s="105" t="s">
        <v>88</v>
      </c>
      <c r="H97" s="107">
        <v>165</v>
      </c>
    </row>
    <row r="98" spans="1:8" ht="15.75">
      <c r="A98" s="103">
        <v>80</v>
      </c>
      <c r="B98" s="104"/>
      <c r="C98" s="104"/>
      <c r="D98" s="105" t="s">
        <v>34</v>
      </c>
      <c r="E98" s="106">
        <v>42115</v>
      </c>
      <c r="F98" s="105" t="s">
        <v>255</v>
      </c>
      <c r="G98" s="105" t="s">
        <v>88</v>
      </c>
      <c r="H98" s="107">
        <v>165</v>
      </c>
    </row>
    <row r="99" spans="1:8" ht="15.75">
      <c r="A99" s="103">
        <v>81</v>
      </c>
      <c r="B99" s="104"/>
      <c r="C99" s="104"/>
      <c r="D99" s="105" t="s">
        <v>34</v>
      </c>
      <c r="E99" s="106">
        <v>42108</v>
      </c>
      <c r="F99" s="105" t="s">
        <v>256</v>
      </c>
      <c r="G99" s="105" t="s">
        <v>87</v>
      </c>
      <c r="H99" s="107">
        <v>250</v>
      </c>
    </row>
    <row r="100" spans="1:8" ht="15.75">
      <c r="A100" s="103">
        <v>82</v>
      </c>
      <c r="B100" s="104"/>
      <c r="C100" s="104"/>
      <c r="D100" s="105" t="s">
        <v>34</v>
      </c>
      <c r="E100" s="106">
        <v>42075</v>
      </c>
      <c r="F100" s="105" t="s">
        <v>257</v>
      </c>
      <c r="G100" s="105" t="s">
        <v>88</v>
      </c>
      <c r="H100" s="107">
        <v>125</v>
      </c>
    </row>
    <row r="101" spans="1:8" ht="15.75">
      <c r="A101" s="103">
        <v>83</v>
      </c>
      <c r="B101" s="104"/>
      <c r="C101" s="113"/>
      <c r="D101" s="105" t="s">
        <v>34</v>
      </c>
      <c r="E101" s="106">
        <v>42080</v>
      </c>
      <c r="F101" s="105" t="s">
        <v>258</v>
      </c>
      <c r="G101" s="105" t="s">
        <v>35</v>
      </c>
      <c r="H101" s="107">
        <v>188</v>
      </c>
    </row>
    <row r="102" spans="1:8" ht="15.75">
      <c r="A102" s="103">
        <v>84</v>
      </c>
      <c r="B102" s="104"/>
      <c r="C102" s="113"/>
      <c r="D102" s="105" t="s">
        <v>34</v>
      </c>
      <c r="E102" s="106">
        <v>42129</v>
      </c>
      <c r="F102" s="105" t="s">
        <v>259</v>
      </c>
      <c r="G102" s="105" t="s">
        <v>87</v>
      </c>
      <c r="H102" s="107">
        <v>250</v>
      </c>
    </row>
    <row r="103" spans="1:8" ht="15.75">
      <c r="A103" s="103">
        <v>85</v>
      </c>
      <c r="B103" s="104"/>
      <c r="C103" s="104"/>
      <c r="D103" s="105" t="s">
        <v>34</v>
      </c>
      <c r="E103" s="106">
        <v>42103</v>
      </c>
      <c r="F103" s="105" t="s">
        <v>260</v>
      </c>
      <c r="G103" s="105" t="s">
        <v>35</v>
      </c>
      <c r="H103" s="107">
        <v>323</v>
      </c>
    </row>
    <row r="104" spans="1:8" ht="15.75">
      <c r="A104" s="103">
        <v>86</v>
      </c>
      <c r="B104" s="104"/>
      <c r="C104" s="104"/>
      <c r="D104" s="105" t="s">
        <v>34</v>
      </c>
      <c r="E104" s="106">
        <v>42129</v>
      </c>
      <c r="F104" s="105" t="s">
        <v>261</v>
      </c>
      <c r="G104" s="105" t="s">
        <v>88</v>
      </c>
      <c r="H104" s="107">
        <v>215</v>
      </c>
    </row>
    <row r="105" spans="1:8" ht="15.75">
      <c r="A105" s="103">
        <v>87</v>
      </c>
      <c r="B105" s="104"/>
      <c r="C105" s="113"/>
      <c r="D105" s="105" t="s">
        <v>34</v>
      </c>
      <c r="E105" s="106">
        <v>42124</v>
      </c>
      <c r="F105" s="105" t="s">
        <v>262</v>
      </c>
      <c r="G105" s="105" t="s">
        <v>35</v>
      </c>
      <c r="H105" s="107">
        <v>188</v>
      </c>
    </row>
    <row r="106" spans="1:8" ht="15.75">
      <c r="A106" s="103">
        <v>88</v>
      </c>
      <c r="B106" s="104"/>
      <c r="C106" s="104"/>
      <c r="D106" s="105" t="s">
        <v>34</v>
      </c>
      <c r="E106" s="106">
        <v>42108</v>
      </c>
      <c r="F106" s="105" t="s">
        <v>263</v>
      </c>
      <c r="G106" s="105" t="s">
        <v>88</v>
      </c>
      <c r="H106" s="107">
        <v>125</v>
      </c>
    </row>
    <row r="107" spans="1:8" ht="15.75">
      <c r="A107" s="103">
        <v>89</v>
      </c>
      <c r="B107" s="104"/>
      <c r="C107" s="104"/>
      <c r="D107" s="105" t="s">
        <v>34</v>
      </c>
      <c r="E107" s="106">
        <v>42144</v>
      </c>
      <c r="F107" s="105" t="s">
        <v>264</v>
      </c>
      <c r="G107" s="105" t="s">
        <v>35</v>
      </c>
      <c r="H107" s="107">
        <v>188</v>
      </c>
    </row>
    <row r="108" spans="1:8" ht="15.75">
      <c r="A108" s="103">
        <v>90</v>
      </c>
      <c r="B108" s="104"/>
      <c r="C108" s="104"/>
      <c r="D108" s="105" t="s">
        <v>34</v>
      </c>
      <c r="E108" s="106">
        <v>42143</v>
      </c>
      <c r="F108" s="105" t="s">
        <v>265</v>
      </c>
      <c r="G108" s="105" t="s">
        <v>88</v>
      </c>
      <c r="H108" s="107">
        <v>125</v>
      </c>
    </row>
    <row r="109" spans="1:8" ht="15.75">
      <c r="A109" s="103">
        <v>91</v>
      </c>
      <c r="B109" s="104"/>
      <c r="C109" s="104"/>
      <c r="D109" s="105" t="s">
        <v>34</v>
      </c>
      <c r="E109" s="106">
        <v>42131</v>
      </c>
      <c r="F109" s="105" t="s">
        <v>266</v>
      </c>
      <c r="G109" s="105" t="s">
        <v>88</v>
      </c>
      <c r="H109" s="107">
        <v>125</v>
      </c>
    </row>
    <row r="110" spans="1:8" ht="15.75">
      <c r="A110" s="103">
        <v>92</v>
      </c>
      <c r="B110" s="104"/>
      <c r="C110" s="104"/>
      <c r="D110" s="105" t="s">
        <v>34</v>
      </c>
      <c r="E110" s="106">
        <v>42080</v>
      </c>
      <c r="F110" s="105" t="s">
        <v>267</v>
      </c>
      <c r="G110" s="105" t="s">
        <v>35</v>
      </c>
      <c r="H110" s="107">
        <v>323</v>
      </c>
    </row>
    <row r="111" spans="1:8" ht="15.75">
      <c r="A111" s="103">
        <v>93</v>
      </c>
      <c r="B111" s="104"/>
      <c r="C111" s="104"/>
      <c r="D111" s="105" t="s">
        <v>34</v>
      </c>
      <c r="E111" s="106">
        <v>42096</v>
      </c>
      <c r="F111" s="105" t="s">
        <v>268</v>
      </c>
      <c r="G111" s="105" t="s">
        <v>87</v>
      </c>
      <c r="H111" s="107">
        <v>219.37</v>
      </c>
    </row>
    <row r="112" spans="1:8" ht="15.75">
      <c r="A112" s="103">
        <v>94</v>
      </c>
      <c r="B112" s="104"/>
      <c r="C112" s="104"/>
      <c r="D112" s="105" t="s">
        <v>34</v>
      </c>
      <c r="E112" s="106">
        <v>42115</v>
      </c>
      <c r="F112" s="105" t="s">
        <v>269</v>
      </c>
      <c r="G112" s="105" t="s">
        <v>35</v>
      </c>
      <c r="H112" s="107">
        <v>248</v>
      </c>
    </row>
    <row r="113" spans="1:8" ht="15.75">
      <c r="A113" s="103">
        <v>95</v>
      </c>
      <c r="B113" s="104"/>
      <c r="C113" s="104"/>
      <c r="D113" s="105" t="s">
        <v>34</v>
      </c>
      <c r="E113" s="106">
        <v>42094</v>
      </c>
      <c r="F113" s="105" t="s">
        <v>270</v>
      </c>
      <c r="G113" s="105" t="s">
        <v>88</v>
      </c>
      <c r="H113" s="107">
        <v>125</v>
      </c>
    </row>
    <row r="114" spans="1:8" ht="15.75">
      <c r="A114" s="103">
        <v>96</v>
      </c>
      <c r="B114" s="104"/>
      <c r="C114" s="104"/>
      <c r="D114" s="105" t="s">
        <v>34</v>
      </c>
      <c r="E114" s="106">
        <v>42145</v>
      </c>
      <c r="F114" s="105" t="s">
        <v>271</v>
      </c>
      <c r="G114" s="105" t="s">
        <v>35</v>
      </c>
      <c r="H114" s="107">
        <v>248</v>
      </c>
    </row>
    <row r="115" spans="1:8" ht="15.75">
      <c r="A115" s="103">
        <v>97</v>
      </c>
      <c r="B115" s="104"/>
      <c r="C115" s="104"/>
      <c r="D115" s="105" t="s">
        <v>34</v>
      </c>
      <c r="E115" s="106">
        <v>42115</v>
      </c>
      <c r="F115" s="105" t="s">
        <v>272</v>
      </c>
      <c r="G115" s="105" t="s">
        <v>35</v>
      </c>
      <c r="H115" s="107">
        <v>248</v>
      </c>
    </row>
    <row r="116" spans="1:8" ht="15.75">
      <c r="A116" s="103">
        <v>98</v>
      </c>
      <c r="B116" s="104"/>
      <c r="C116" s="104"/>
      <c r="D116" s="105" t="s">
        <v>34</v>
      </c>
      <c r="E116" s="106">
        <v>42144</v>
      </c>
      <c r="F116" s="105" t="s">
        <v>273</v>
      </c>
      <c r="G116" s="105" t="s">
        <v>35</v>
      </c>
      <c r="H116" s="107">
        <v>188</v>
      </c>
    </row>
    <row r="117" spans="1:8" ht="15.75">
      <c r="A117" s="103">
        <v>99</v>
      </c>
      <c r="B117" s="104"/>
      <c r="C117" s="104"/>
      <c r="D117" s="105" t="s">
        <v>34</v>
      </c>
      <c r="E117" s="106">
        <v>42073</v>
      </c>
      <c r="F117" s="105" t="s">
        <v>274</v>
      </c>
      <c r="G117" s="105" t="s">
        <v>35</v>
      </c>
      <c r="H117" s="107">
        <v>188</v>
      </c>
    </row>
    <row r="118" spans="1:8" ht="15.75">
      <c r="A118" s="103">
        <v>100</v>
      </c>
      <c r="B118" s="104"/>
      <c r="C118" s="113"/>
      <c r="D118" s="105" t="s">
        <v>34</v>
      </c>
      <c r="E118" s="106">
        <v>42143</v>
      </c>
      <c r="F118" s="105" t="s">
        <v>275</v>
      </c>
      <c r="G118" s="105" t="s">
        <v>35</v>
      </c>
      <c r="H118" s="107">
        <v>188</v>
      </c>
    </row>
    <row r="119" spans="1:8" ht="15.75">
      <c r="A119" s="103">
        <v>101</v>
      </c>
      <c r="B119" s="104"/>
      <c r="C119" s="104"/>
      <c r="D119" s="105" t="s">
        <v>34</v>
      </c>
      <c r="E119" s="106">
        <v>42075</v>
      </c>
      <c r="F119" s="105" t="s">
        <v>276</v>
      </c>
      <c r="G119" s="105" t="s">
        <v>87</v>
      </c>
      <c r="H119" s="107">
        <v>250</v>
      </c>
    </row>
    <row r="120" spans="1:8" ht="15.75">
      <c r="A120" s="103">
        <v>102</v>
      </c>
      <c r="B120" s="104"/>
      <c r="C120" s="104"/>
      <c r="D120" s="105" t="s">
        <v>34</v>
      </c>
      <c r="E120" s="106">
        <v>42103</v>
      </c>
      <c r="F120" s="105" t="s">
        <v>277</v>
      </c>
      <c r="G120" s="105" t="s">
        <v>35</v>
      </c>
      <c r="H120" s="107">
        <v>188</v>
      </c>
    </row>
    <row r="121" spans="1:8" ht="15.75">
      <c r="A121" s="103">
        <v>103</v>
      </c>
      <c r="B121" s="104"/>
      <c r="C121" s="104"/>
      <c r="D121" s="105" t="s">
        <v>34</v>
      </c>
      <c r="E121" s="106">
        <v>42101</v>
      </c>
      <c r="F121" s="105" t="s">
        <v>278</v>
      </c>
      <c r="G121" s="105" t="s">
        <v>87</v>
      </c>
      <c r="H121" s="107">
        <v>250</v>
      </c>
    </row>
    <row r="122" spans="1:8" ht="15.75">
      <c r="A122" s="103">
        <v>104</v>
      </c>
      <c r="B122" s="104"/>
      <c r="C122" s="104"/>
      <c r="D122" s="105" t="s">
        <v>34</v>
      </c>
      <c r="E122" s="106">
        <v>42082</v>
      </c>
      <c r="F122" s="105" t="s">
        <v>279</v>
      </c>
      <c r="G122" s="105" t="s">
        <v>88</v>
      </c>
      <c r="H122" s="107">
        <v>165</v>
      </c>
    </row>
    <row r="123" spans="1:8" ht="15.75">
      <c r="A123" s="103">
        <v>105</v>
      </c>
      <c r="B123" s="104"/>
      <c r="C123" s="104"/>
      <c r="D123" s="105" t="s">
        <v>34</v>
      </c>
      <c r="E123" s="106">
        <v>42075</v>
      </c>
      <c r="F123" s="105" t="s">
        <v>280</v>
      </c>
      <c r="G123" s="105" t="s">
        <v>88</v>
      </c>
      <c r="H123" s="107">
        <v>165</v>
      </c>
    </row>
    <row r="124" spans="1:8" ht="15.75">
      <c r="A124" s="103">
        <v>106</v>
      </c>
      <c r="B124" s="104"/>
      <c r="C124" s="104"/>
      <c r="D124" s="105" t="s">
        <v>34</v>
      </c>
      <c r="E124" s="106">
        <v>42094</v>
      </c>
      <c r="F124" s="105" t="s">
        <v>281</v>
      </c>
      <c r="G124" s="105" t="s">
        <v>35</v>
      </c>
      <c r="H124" s="107">
        <v>323</v>
      </c>
    </row>
    <row r="125" spans="1:8" ht="15.75">
      <c r="A125" s="103">
        <v>107</v>
      </c>
      <c r="B125" s="104"/>
      <c r="C125" s="104"/>
      <c r="D125" s="105" t="s">
        <v>34</v>
      </c>
      <c r="E125" s="106">
        <v>42131</v>
      </c>
      <c r="F125" s="105" t="s">
        <v>282</v>
      </c>
      <c r="G125" s="105" t="s">
        <v>88</v>
      </c>
      <c r="H125" s="107">
        <v>165</v>
      </c>
    </row>
    <row r="126" spans="1:8" ht="15.75">
      <c r="A126" s="103">
        <v>108</v>
      </c>
      <c r="B126" s="104"/>
      <c r="C126" s="104"/>
      <c r="D126" s="105" t="s">
        <v>34</v>
      </c>
      <c r="E126" s="106">
        <v>42131</v>
      </c>
      <c r="F126" s="105" t="s">
        <v>283</v>
      </c>
      <c r="G126" s="105" t="s">
        <v>35</v>
      </c>
      <c r="H126" s="107">
        <v>323</v>
      </c>
    </row>
    <row r="127" spans="1:8" ht="15.75">
      <c r="A127" s="103">
        <v>109</v>
      </c>
      <c r="B127" s="104"/>
      <c r="C127" s="104"/>
      <c r="D127" s="105" t="s">
        <v>34</v>
      </c>
      <c r="E127" s="106">
        <v>42146</v>
      </c>
      <c r="F127" s="105" t="s">
        <v>284</v>
      </c>
      <c r="G127" s="105" t="s">
        <v>35</v>
      </c>
      <c r="H127" s="107">
        <v>188</v>
      </c>
    </row>
    <row r="128" spans="1:8" ht="15.75">
      <c r="A128" s="103">
        <v>110</v>
      </c>
      <c r="B128" s="104"/>
      <c r="C128" s="104"/>
      <c r="D128" s="105" t="s">
        <v>34</v>
      </c>
      <c r="E128" s="106">
        <v>42082</v>
      </c>
      <c r="F128" s="105" t="s">
        <v>285</v>
      </c>
      <c r="G128" s="105" t="s">
        <v>35</v>
      </c>
      <c r="H128" s="107">
        <v>188</v>
      </c>
    </row>
    <row r="129" spans="1:8" ht="15.75">
      <c r="A129" s="103">
        <v>111</v>
      </c>
      <c r="B129" s="104"/>
      <c r="C129" s="104"/>
      <c r="D129" s="105" t="s">
        <v>34</v>
      </c>
      <c r="E129" s="106">
        <v>42146</v>
      </c>
      <c r="F129" s="105" t="s">
        <v>286</v>
      </c>
      <c r="G129" s="105" t="s">
        <v>88</v>
      </c>
      <c r="H129" s="107">
        <v>165</v>
      </c>
    </row>
    <row r="130" spans="1:8" ht="15.75">
      <c r="A130" s="103">
        <v>112</v>
      </c>
      <c r="B130" s="104"/>
      <c r="C130" s="104"/>
      <c r="D130" s="105" t="s">
        <v>34</v>
      </c>
      <c r="E130" s="106">
        <v>42087</v>
      </c>
      <c r="F130" s="105" t="s">
        <v>287</v>
      </c>
      <c r="G130" s="105" t="s">
        <v>35</v>
      </c>
      <c r="H130" s="107">
        <v>248</v>
      </c>
    </row>
    <row r="131" spans="1:8" ht="15.75">
      <c r="A131" s="103">
        <v>113</v>
      </c>
      <c r="B131" s="104"/>
      <c r="C131" s="104"/>
      <c r="D131" s="105" t="s">
        <v>34</v>
      </c>
      <c r="E131" s="106">
        <v>42110</v>
      </c>
      <c r="F131" s="105" t="s">
        <v>288</v>
      </c>
      <c r="G131" s="105" t="s">
        <v>88</v>
      </c>
      <c r="H131" s="107">
        <v>125</v>
      </c>
    </row>
    <row r="132" spans="1:8" ht="15.75">
      <c r="A132" s="103">
        <v>114</v>
      </c>
      <c r="B132" s="104"/>
      <c r="C132" s="104"/>
      <c r="D132" s="105" t="s">
        <v>34</v>
      </c>
      <c r="E132" s="106">
        <v>42080</v>
      </c>
      <c r="F132" s="105" t="s">
        <v>289</v>
      </c>
      <c r="G132" s="105" t="s">
        <v>35</v>
      </c>
      <c r="H132" s="107">
        <v>323</v>
      </c>
    </row>
    <row r="133" spans="1:8" ht="15.75">
      <c r="A133" s="103">
        <v>115</v>
      </c>
      <c r="B133" s="104"/>
      <c r="C133" s="104"/>
      <c r="D133" s="105" t="s">
        <v>34</v>
      </c>
      <c r="E133" s="106">
        <v>42082</v>
      </c>
      <c r="F133" s="105" t="s">
        <v>290</v>
      </c>
      <c r="G133" s="105" t="s">
        <v>35</v>
      </c>
      <c r="H133" s="107">
        <v>248</v>
      </c>
    </row>
    <row r="134" spans="1:8" ht="15.75">
      <c r="A134" s="103">
        <v>116</v>
      </c>
      <c r="B134" s="104"/>
      <c r="C134" s="104"/>
      <c r="D134" s="105" t="s">
        <v>34</v>
      </c>
      <c r="E134" s="106">
        <v>42146</v>
      </c>
      <c r="F134" s="105" t="s">
        <v>291</v>
      </c>
      <c r="G134" s="105" t="s">
        <v>35</v>
      </c>
      <c r="H134" s="107">
        <v>188</v>
      </c>
    </row>
    <row r="135" spans="1:8" ht="15.75">
      <c r="A135" s="103">
        <v>117</v>
      </c>
      <c r="B135" s="104"/>
      <c r="C135" s="104"/>
      <c r="D135" s="105" t="s">
        <v>34</v>
      </c>
      <c r="E135" s="106">
        <v>42073</v>
      </c>
      <c r="F135" s="105" t="s">
        <v>292</v>
      </c>
      <c r="G135" s="105" t="s">
        <v>88</v>
      </c>
      <c r="H135" s="107">
        <v>165</v>
      </c>
    </row>
    <row r="136" spans="1:8" ht="15.75">
      <c r="A136" s="103">
        <v>118</v>
      </c>
      <c r="B136" s="104"/>
      <c r="C136" s="104"/>
      <c r="D136" s="105" t="s">
        <v>34</v>
      </c>
      <c r="E136" s="106">
        <v>42124</v>
      </c>
      <c r="F136" s="105" t="s">
        <v>293</v>
      </c>
      <c r="G136" s="105" t="s">
        <v>88</v>
      </c>
      <c r="H136" s="107">
        <v>125</v>
      </c>
    </row>
    <row r="137" spans="1:8" ht="15.75">
      <c r="A137" s="103">
        <v>119</v>
      </c>
      <c r="B137" s="104"/>
      <c r="C137" s="104"/>
      <c r="D137" s="105" t="s">
        <v>34</v>
      </c>
      <c r="E137" s="106">
        <v>42075</v>
      </c>
      <c r="F137" s="105" t="s">
        <v>294</v>
      </c>
      <c r="G137" s="105" t="s">
        <v>35</v>
      </c>
      <c r="H137" s="107">
        <v>323</v>
      </c>
    </row>
    <row r="138" spans="1:8" ht="15.75">
      <c r="A138" s="103">
        <v>120</v>
      </c>
      <c r="B138" s="104"/>
      <c r="C138" s="104"/>
      <c r="D138" s="105" t="s">
        <v>34</v>
      </c>
      <c r="E138" s="106">
        <v>42081</v>
      </c>
      <c r="F138" s="105" t="s">
        <v>295</v>
      </c>
      <c r="G138" s="105" t="s">
        <v>88</v>
      </c>
      <c r="H138" s="107">
        <v>165</v>
      </c>
    </row>
    <row r="139" spans="1:8" ht="15.75">
      <c r="A139" s="103">
        <v>121</v>
      </c>
      <c r="B139" s="104"/>
      <c r="C139" s="104"/>
      <c r="D139" s="105" t="s">
        <v>34</v>
      </c>
      <c r="E139" s="106">
        <v>42087</v>
      </c>
      <c r="F139" s="105" t="s">
        <v>296</v>
      </c>
      <c r="G139" s="105" t="s">
        <v>88</v>
      </c>
      <c r="H139" s="107">
        <v>165</v>
      </c>
    </row>
    <row r="140" spans="1:8" ht="15.75">
      <c r="A140" s="103">
        <v>122</v>
      </c>
      <c r="B140" s="104"/>
      <c r="C140" s="104"/>
      <c r="D140" s="105" t="s">
        <v>34</v>
      </c>
      <c r="E140" s="106">
        <v>42138</v>
      </c>
      <c r="F140" s="105" t="s">
        <v>297</v>
      </c>
      <c r="G140" s="105" t="s">
        <v>87</v>
      </c>
      <c r="H140" s="107">
        <v>250</v>
      </c>
    </row>
    <row r="141" spans="1:8" ht="15.75">
      <c r="A141" s="103">
        <v>123</v>
      </c>
      <c r="B141" s="104"/>
      <c r="C141" s="104"/>
      <c r="D141" s="105" t="s">
        <v>34</v>
      </c>
      <c r="E141" s="106">
        <v>42144</v>
      </c>
      <c r="F141" s="105" t="s">
        <v>298</v>
      </c>
      <c r="G141" s="105" t="s">
        <v>35</v>
      </c>
      <c r="H141" s="107">
        <v>248</v>
      </c>
    </row>
    <row r="142" spans="1:8" ht="15.75">
      <c r="A142" s="103">
        <v>124</v>
      </c>
      <c r="B142" s="104"/>
      <c r="C142" s="104"/>
      <c r="D142" s="105" t="s">
        <v>34</v>
      </c>
      <c r="E142" s="106">
        <v>42080</v>
      </c>
      <c r="F142" s="105" t="s">
        <v>299</v>
      </c>
      <c r="G142" s="105" t="s">
        <v>87</v>
      </c>
      <c r="H142" s="107">
        <v>250</v>
      </c>
    </row>
    <row r="143" spans="1:8" ht="15.75">
      <c r="A143" s="103">
        <v>125</v>
      </c>
      <c r="B143" s="104"/>
      <c r="C143" s="104"/>
      <c r="D143" s="105" t="s">
        <v>34</v>
      </c>
      <c r="E143" s="106">
        <v>42131</v>
      </c>
      <c r="F143" s="105" t="s">
        <v>300</v>
      </c>
      <c r="G143" s="105" t="s">
        <v>87</v>
      </c>
      <c r="H143" s="107">
        <v>250</v>
      </c>
    </row>
    <row r="144" spans="1:8" ht="15.75">
      <c r="A144" s="103">
        <v>126</v>
      </c>
      <c r="B144" s="104"/>
      <c r="C144" s="104"/>
      <c r="D144" s="105" t="s">
        <v>34</v>
      </c>
      <c r="E144" s="106">
        <v>42146</v>
      </c>
      <c r="F144" s="105" t="s">
        <v>301</v>
      </c>
      <c r="G144" s="105" t="s">
        <v>35</v>
      </c>
      <c r="H144" s="107">
        <v>188</v>
      </c>
    </row>
    <row r="145" spans="1:8" ht="15.75">
      <c r="A145" s="103">
        <v>127</v>
      </c>
      <c r="B145" s="104"/>
      <c r="C145" s="104"/>
      <c r="D145" s="105" t="s">
        <v>34</v>
      </c>
      <c r="E145" s="106">
        <v>42138</v>
      </c>
      <c r="F145" s="105" t="s">
        <v>302</v>
      </c>
      <c r="G145" s="105" t="s">
        <v>88</v>
      </c>
      <c r="H145" s="107">
        <v>125</v>
      </c>
    </row>
    <row r="146" spans="1:8" ht="15.75">
      <c r="A146" s="103">
        <v>128</v>
      </c>
      <c r="B146" s="104"/>
      <c r="C146" s="104"/>
      <c r="D146" s="105" t="s">
        <v>34</v>
      </c>
      <c r="E146" s="106">
        <v>42096</v>
      </c>
      <c r="F146" s="105" t="s">
        <v>303</v>
      </c>
      <c r="G146" s="105" t="s">
        <v>35</v>
      </c>
      <c r="H146" s="107">
        <v>188</v>
      </c>
    </row>
    <row r="147" spans="1:8" ht="15.75">
      <c r="A147" s="103">
        <v>129</v>
      </c>
      <c r="B147" s="104"/>
      <c r="C147" s="113"/>
      <c r="D147" s="105" t="s">
        <v>34</v>
      </c>
      <c r="E147" s="106">
        <v>42103</v>
      </c>
      <c r="F147" s="105" t="s">
        <v>304</v>
      </c>
      <c r="G147" s="105" t="s">
        <v>35</v>
      </c>
      <c r="H147" s="107">
        <v>188</v>
      </c>
    </row>
    <row r="148" spans="1:8" ht="15.75">
      <c r="A148" s="103">
        <v>130</v>
      </c>
      <c r="B148" s="104"/>
      <c r="C148" s="104"/>
      <c r="D148" s="105" t="s">
        <v>34</v>
      </c>
      <c r="E148" s="106">
        <v>42122</v>
      </c>
      <c r="F148" s="105" t="s">
        <v>305</v>
      </c>
      <c r="G148" s="105" t="s">
        <v>35</v>
      </c>
      <c r="H148" s="107">
        <v>248</v>
      </c>
    </row>
    <row r="149" spans="1:8" ht="15.75">
      <c r="A149" s="103">
        <v>131</v>
      </c>
      <c r="B149" s="104"/>
      <c r="C149" s="104"/>
      <c r="D149" s="105" t="s">
        <v>34</v>
      </c>
      <c r="E149" s="106">
        <v>42094</v>
      </c>
      <c r="F149" s="105" t="s">
        <v>306</v>
      </c>
      <c r="G149" s="105" t="s">
        <v>35</v>
      </c>
      <c r="H149" s="107">
        <v>323</v>
      </c>
    </row>
    <row r="150" spans="1:8" ht="15.75">
      <c r="A150" s="103">
        <v>132</v>
      </c>
      <c r="B150" s="104"/>
      <c r="C150" s="104"/>
      <c r="D150" s="105" t="s">
        <v>34</v>
      </c>
      <c r="E150" s="106">
        <v>42096</v>
      </c>
      <c r="F150" s="105" t="s">
        <v>307</v>
      </c>
      <c r="G150" s="105" t="s">
        <v>88</v>
      </c>
      <c r="H150" s="107">
        <v>125</v>
      </c>
    </row>
    <row r="151" spans="1:8" ht="15.75">
      <c r="A151" s="103">
        <v>133</v>
      </c>
      <c r="B151" s="104"/>
      <c r="C151" s="104"/>
      <c r="D151" s="105" t="s">
        <v>34</v>
      </c>
      <c r="E151" s="106">
        <v>42110</v>
      </c>
      <c r="F151" s="105" t="s">
        <v>308</v>
      </c>
      <c r="G151" s="105" t="s">
        <v>35</v>
      </c>
      <c r="H151" s="107">
        <v>248</v>
      </c>
    </row>
    <row r="152" spans="1:8" ht="15.75">
      <c r="A152" s="103">
        <v>134</v>
      </c>
      <c r="B152" s="104"/>
      <c r="C152" s="104"/>
      <c r="D152" s="105" t="s">
        <v>34</v>
      </c>
      <c r="E152" s="106">
        <v>42101</v>
      </c>
      <c r="F152" s="105" t="s">
        <v>309</v>
      </c>
      <c r="G152" s="105" t="s">
        <v>87</v>
      </c>
      <c r="H152" s="107">
        <v>330</v>
      </c>
    </row>
    <row r="153" spans="1:8" ht="15.75">
      <c r="A153" s="103">
        <v>135</v>
      </c>
      <c r="B153" s="104"/>
      <c r="C153" s="104"/>
      <c r="D153" s="105" t="s">
        <v>34</v>
      </c>
      <c r="E153" s="106">
        <v>42138</v>
      </c>
      <c r="F153" s="105" t="s">
        <v>310</v>
      </c>
      <c r="G153" s="105" t="s">
        <v>88</v>
      </c>
      <c r="H153" s="107">
        <v>125</v>
      </c>
    </row>
    <row r="154" spans="1:8" ht="15.75">
      <c r="A154" s="103">
        <v>136</v>
      </c>
      <c r="B154" s="104"/>
      <c r="C154" s="104"/>
      <c r="D154" s="105" t="s">
        <v>34</v>
      </c>
      <c r="E154" s="106">
        <v>42096</v>
      </c>
      <c r="F154" s="105" t="s">
        <v>311</v>
      </c>
      <c r="G154" s="105" t="s">
        <v>35</v>
      </c>
      <c r="H154" s="107">
        <v>188</v>
      </c>
    </row>
    <row r="155" spans="1:8" ht="15.75">
      <c r="A155" s="103">
        <v>137</v>
      </c>
      <c r="B155" s="104"/>
      <c r="C155" s="104"/>
      <c r="D155" s="105" t="s">
        <v>34</v>
      </c>
      <c r="E155" s="106">
        <v>42122</v>
      </c>
      <c r="F155" s="105" t="s">
        <v>312</v>
      </c>
      <c r="G155" s="105" t="s">
        <v>87</v>
      </c>
      <c r="H155" s="107">
        <v>330</v>
      </c>
    </row>
    <row r="156" spans="1:8" ht="15.75">
      <c r="A156" s="103">
        <v>138</v>
      </c>
      <c r="B156" s="104"/>
      <c r="C156" s="104"/>
      <c r="D156" s="105" t="s">
        <v>34</v>
      </c>
      <c r="E156" s="106">
        <v>42145</v>
      </c>
      <c r="F156" s="105" t="s">
        <v>313</v>
      </c>
      <c r="G156" s="105" t="s">
        <v>35</v>
      </c>
      <c r="H156" s="107">
        <v>248</v>
      </c>
    </row>
    <row r="157" spans="1:8" ht="15.75">
      <c r="A157" s="103">
        <v>139</v>
      </c>
      <c r="B157" s="104"/>
      <c r="C157" s="104"/>
      <c r="D157" s="105" t="s">
        <v>34</v>
      </c>
      <c r="E157" s="106">
        <v>42115</v>
      </c>
      <c r="F157" s="105" t="s">
        <v>314</v>
      </c>
      <c r="G157" s="105" t="s">
        <v>35</v>
      </c>
      <c r="H157" s="107">
        <v>248</v>
      </c>
    </row>
    <row r="158" spans="1:8" ht="15.75">
      <c r="A158" s="103">
        <v>140</v>
      </c>
      <c r="B158" s="104"/>
      <c r="C158" s="104"/>
      <c r="D158" s="105" t="s">
        <v>34</v>
      </c>
      <c r="E158" s="106">
        <v>42145</v>
      </c>
      <c r="F158" s="105" t="s">
        <v>315</v>
      </c>
      <c r="G158" s="105" t="s">
        <v>87</v>
      </c>
      <c r="H158" s="107">
        <v>430</v>
      </c>
    </row>
    <row r="159" spans="1:8" ht="15.75">
      <c r="A159" s="103">
        <v>141</v>
      </c>
      <c r="B159" s="104"/>
      <c r="C159" s="104"/>
      <c r="D159" s="105" t="s">
        <v>34</v>
      </c>
      <c r="E159" s="106">
        <v>42131</v>
      </c>
      <c r="F159" s="105" t="s">
        <v>316</v>
      </c>
      <c r="G159" s="105" t="s">
        <v>35</v>
      </c>
      <c r="H159" s="107">
        <v>188</v>
      </c>
    </row>
    <row r="160" spans="1:8" ht="15.75">
      <c r="A160" s="103">
        <v>142</v>
      </c>
      <c r="B160" s="104"/>
      <c r="C160" s="104"/>
      <c r="D160" s="105" t="s">
        <v>34</v>
      </c>
      <c r="E160" s="106">
        <v>42145</v>
      </c>
      <c r="F160" s="105" t="s">
        <v>317</v>
      </c>
      <c r="G160" s="105" t="s">
        <v>88</v>
      </c>
      <c r="H160" s="107">
        <v>125</v>
      </c>
    </row>
    <row r="161" spans="1:8" ht="15.75">
      <c r="A161" s="103">
        <v>143</v>
      </c>
      <c r="B161" s="104"/>
      <c r="C161" s="104"/>
      <c r="D161" s="105" t="s">
        <v>34</v>
      </c>
      <c r="E161" s="106">
        <v>42108</v>
      </c>
      <c r="F161" s="105" t="s">
        <v>318</v>
      </c>
      <c r="G161" s="105" t="s">
        <v>88</v>
      </c>
      <c r="H161" s="107">
        <v>165</v>
      </c>
    </row>
    <row r="162" spans="1:8" ht="15.75">
      <c r="A162" s="103">
        <v>144</v>
      </c>
      <c r="B162" s="104"/>
      <c r="C162" s="104"/>
      <c r="D162" s="105" t="s">
        <v>34</v>
      </c>
      <c r="E162" s="106">
        <v>42110</v>
      </c>
      <c r="F162" s="105" t="s">
        <v>319</v>
      </c>
      <c r="G162" s="105" t="s">
        <v>35</v>
      </c>
      <c r="H162" s="107">
        <v>188</v>
      </c>
    </row>
    <row r="163" spans="1:8" ht="15.75">
      <c r="A163" s="103">
        <v>145</v>
      </c>
      <c r="B163" s="104"/>
      <c r="C163" s="104"/>
      <c r="D163" s="105" t="s">
        <v>34</v>
      </c>
      <c r="E163" s="106">
        <v>42094</v>
      </c>
      <c r="F163" s="105" t="s">
        <v>320</v>
      </c>
      <c r="G163" s="105" t="s">
        <v>87</v>
      </c>
      <c r="H163" s="107">
        <v>250</v>
      </c>
    </row>
    <row r="164" spans="1:8" ht="15.75">
      <c r="A164" s="103">
        <v>146</v>
      </c>
      <c r="B164" s="104"/>
      <c r="C164" s="104"/>
      <c r="D164" s="105" t="s">
        <v>34</v>
      </c>
      <c r="E164" s="106">
        <v>42103</v>
      </c>
      <c r="F164" s="105" t="s">
        <v>321</v>
      </c>
      <c r="G164" s="105" t="s">
        <v>35</v>
      </c>
      <c r="H164" s="107">
        <v>188</v>
      </c>
    </row>
    <row r="165" spans="1:8" ht="15.75">
      <c r="A165" s="103">
        <v>147</v>
      </c>
      <c r="B165" s="104"/>
      <c r="C165" s="104"/>
      <c r="D165" s="105" t="s">
        <v>34</v>
      </c>
      <c r="E165" s="106">
        <v>42089</v>
      </c>
      <c r="F165" s="105" t="s">
        <v>322</v>
      </c>
      <c r="G165" s="105" t="s">
        <v>88</v>
      </c>
      <c r="H165" s="107">
        <v>125</v>
      </c>
    </row>
    <row r="166" spans="1:8" ht="15.75">
      <c r="A166" s="103">
        <v>148</v>
      </c>
      <c r="B166" s="104"/>
      <c r="C166" s="104"/>
      <c r="D166" s="105" t="s">
        <v>34</v>
      </c>
      <c r="E166" s="106">
        <v>42096</v>
      </c>
      <c r="F166" s="105" t="s">
        <v>323</v>
      </c>
      <c r="G166" s="105" t="s">
        <v>88</v>
      </c>
      <c r="H166" s="107">
        <v>125</v>
      </c>
    </row>
    <row r="167" spans="1:8" ht="15.75">
      <c r="A167" s="103">
        <v>149</v>
      </c>
      <c r="B167" s="104"/>
      <c r="C167" s="104"/>
      <c r="D167" s="105" t="s">
        <v>34</v>
      </c>
      <c r="E167" s="106">
        <v>42143</v>
      </c>
      <c r="F167" s="105" t="s">
        <v>324</v>
      </c>
      <c r="G167" s="105" t="s">
        <v>35</v>
      </c>
      <c r="H167" s="107">
        <v>188</v>
      </c>
    </row>
    <row r="168" spans="1:8" ht="15.75">
      <c r="A168" s="103">
        <v>150</v>
      </c>
      <c r="B168" s="104"/>
      <c r="C168" s="104"/>
      <c r="D168" s="105" t="s">
        <v>34</v>
      </c>
      <c r="E168" s="106">
        <v>42089</v>
      </c>
      <c r="F168" s="105" t="s">
        <v>325</v>
      </c>
      <c r="G168" s="105" t="s">
        <v>35</v>
      </c>
      <c r="H168" s="107">
        <v>188</v>
      </c>
    </row>
    <row r="169" spans="1:8" ht="15.75">
      <c r="A169" s="103">
        <v>151</v>
      </c>
      <c r="B169" s="104"/>
      <c r="C169" s="104"/>
      <c r="D169" s="105" t="s">
        <v>34</v>
      </c>
      <c r="E169" s="106">
        <v>42143</v>
      </c>
      <c r="F169" s="105" t="s">
        <v>326</v>
      </c>
      <c r="G169" s="105" t="s">
        <v>35</v>
      </c>
      <c r="H169" s="107">
        <v>248</v>
      </c>
    </row>
    <row r="170" spans="1:8" ht="15.75">
      <c r="A170" s="103">
        <v>152</v>
      </c>
      <c r="B170" s="104"/>
      <c r="C170" s="104"/>
      <c r="D170" s="105" t="s">
        <v>34</v>
      </c>
      <c r="E170" s="106">
        <v>42144</v>
      </c>
      <c r="F170" s="105" t="s">
        <v>327</v>
      </c>
      <c r="G170" s="105" t="s">
        <v>88</v>
      </c>
      <c r="H170" s="107">
        <v>125</v>
      </c>
    </row>
    <row r="171" spans="1:8" ht="15.75">
      <c r="A171" s="103">
        <v>153</v>
      </c>
      <c r="B171" s="104"/>
      <c r="C171" s="104"/>
      <c r="D171" s="105" t="s">
        <v>34</v>
      </c>
      <c r="E171" s="106">
        <v>42103</v>
      </c>
      <c r="F171" s="105" t="s">
        <v>328</v>
      </c>
      <c r="G171" s="105" t="s">
        <v>35</v>
      </c>
      <c r="H171" s="107">
        <v>188</v>
      </c>
    </row>
    <row r="172" spans="1:8" ht="15.75">
      <c r="A172" s="103">
        <v>154</v>
      </c>
      <c r="B172" s="104"/>
      <c r="C172" s="104"/>
      <c r="D172" s="105" t="s">
        <v>34</v>
      </c>
      <c r="E172" s="106">
        <v>42087</v>
      </c>
      <c r="F172" s="105" t="s">
        <v>329</v>
      </c>
      <c r="G172" s="105" t="s">
        <v>35</v>
      </c>
      <c r="H172" s="107">
        <v>188</v>
      </c>
    </row>
    <row r="173" spans="1:8" ht="15.75">
      <c r="A173" s="103">
        <v>155</v>
      </c>
      <c r="B173" s="104"/>
      <c r="C173" s="104"/>
      <c r="D173" s="105" t="s">
        <v>34</v>
      </c>
      <c r="E173" s="106">
        <v>42142</v>
      </c>
      <c r="F173" s="105" t="s">
        <v>330</v>
      </c>
      <c r="G173" s="105" t="s">
        <v>35</v>
      </c>
      <c r="H173" s="107">
        <v>248</v>
      </c>
    </row>
    <row r="174" spans="1:8" ht="15.75">
      <c r="A174" s="103">
        <v>156</v>
      </c>
      <c r="B174" s="104"/>
      <c r="C174" s="104"/>
      <c r="D174" s="105" t="s">
        <v>34</v>
      </c>
      <c r="E174" s="106">
        <v>42096</v>
      </c>
      <c r="F174" s="105" t="s">
        <v>331</v>
      </c>
      <c r="G174" s="105" t="s">
        <v>35</v>
      </c>
      <c r="H174" s="107">
        <v>188</v>
      </c>
    </row>
    <row r="175" spans="1:8" ht="15.75">
      <c r="A175" s="103">
        <v>157</v>
      </c>
      <c r="B175" s="104"/>
      <c r="C175" s="104"/>
      <c r="D175" s="105" t="s">
        <v>34</v>
      </c>
      <c r="E175" s="106">
        <v>42080</v>
      </c>
      <c r="F175" s="105" t="s">
        <v>332</v>
      </c>
      <c r="G175" s="105" t="s">
        <v>35</v>
      </c>
      <c r="H175" s="107">
        <v>188</v>
      </c>
    </row>
    <row r="176" spans="1:8" ht="15.75">
      <c r="A176" s="103">
        <v>158</v>
      </c>
      <c r="B176" s="104"/>
      <c r="C176" s="104"/>
      <c r="D176" s="105" t="s">
        <v>34</v>
      </c>
      <c r="E176" s="106">
        <v>42075</v>
      </c>
      <c r="F176" s="105" t="s">
        <v>333</v>
      </c>
      <c r="G176" s="105" t="s">
        <v>35</v>
      </c>
      <c r="H176" s="107">
        <v>323</v>
      </c>
    </row>
    <row r="177" spans="1:8" ht="15.75">
      <c r="A177" s="108"/>
      <c r="B177" s="109"/>
      <c r="C177" s="109"/>
      <c r="D177" s="110"/>
      <c r="E177" s="110"/>
      <c r="F177" s="110"/>
      <c r="G177" s="111" t="s">
        <v>334</v>
      </c>
      <c r="H177" s="112">
        <f>SUM(H19:H176)</f>
        <v>34459.369999999995</v>
      </c>
    </row>
    <row r="178" spans="1:6" ht="15.75">
      <c r="A178" s="79"/>
      <c r="B178" s="79"/>
      <c r="C178" s="79"/>
      <c r="D178" s="80"/>
      <c r="E178" s="79"/>
      <c r="F178" s="81"/>
    </row>
    <row r="179" spans="1:6" ht="15.75">
      <c r="A179" s="82"/>
      <c r="B179" s="82"/>
      <c r="C179" s="82"/>
      <c r="D179" s="83"/>
      <c r="E179" s="82"/>
      <c r="F179" s="84"/>
    </row>
    <row r="180" spans="1:6" ht="15.75">
      <c r="A180" s="82"/>
      <c r="B180" s="82"/>
      <c r="C180" s="82"/>
      <c r="D180" s="83"/>
      <c r="E180" s="82"/>
      <c r="F180" s="84"/>
    </row>
    <row r="181" spans="1:6" ht="15.75">
      <c r="A181" s="82"/>
      <c r="B181" s="82"/>
      <c r="C181" s="82"/>
      <c r="D181" s="83"/>
      <c r="E181" s="82"/>
      <c r="F181" s="84"/>
    </row>
    <row r="182" spans="1:6" ht="15.75">
      <c r="A182" s="82"/>
      <c r="B182" s="82"/>
      <c r="C182" s="82"/>
      <c r="D182" s="83"/>
      <c r="E182" s="82"/>
      <c r="F182" s="84"/>
    </row>
    <row r="183" spans="1:6" ht="15.75">
      <c r="A183" s="82"/>
      <c r="B183" s="82"/>
      <c r="C183" s="82"/>
      <c r="D183" s="83"/>
      <c r="E183" s="82"/>
      <c r="F183" s="84"/>
    </row>
    <row r="184" spans="1:6" ht="15.75">
      <c r="A184" s="82"/>
      <c r="B184" s="82"/>
      <c r="C184" s="82"/>
      <c r="D184" s="83"/>
      <c r="E184" s="82"/>
      <c r="F184" s="84"/>
    </row>
    <row r="185" spans="1:6" ht="15.75">
      <c r="A185" s="82"/>
      <c r="B185" s="82"/>
      <c r="C185" s="82"/>
      <c r="D185" s="83"/>
      <c r="E185" s="82"/>
      <c r="F185" s="84"/>
    </row>
    <row r="186" spans="1:6" ht="15.75">
      <c r="A186" s="82"/>
      <c r="B186" s="82"/>
      <c r="C186" s="82"/>
      <c r="D186" s="83"/>
      <c r="E186" s="82"/>
      <c r="F186" s="84"/>
    </row>
    <row r="187" spans="1:6" ht="15.75">
      <c r="A187" s="82"/>
      <c r="B187" s="82"/>
      <c r="C187" s="82"/>
      <c r="D187" s="83"/>
      <c r="E187" s="82"/>
      <c r="F187" s="84"/>
    </row>
    <row r="188" spans="1:6" ht="15.75">
      <c r="A188" s="65"/>
      <c r="B188" s="65"/>
      <c r="C188" s="65"/>
      <c r="D188" s="65"/>
      <c r="E188" s="65"/>
      <c r="F188" s="83"/>
    </row>
  </sheetData>
  <mergeCells count="11">
    <mergeCell ref="A12:F12"/>
    <mergeCell ref="B18:C18"/>
    <mergeCell ref="A2:F2"/>
    <mergeCell ref="A3:F3"/>
    <mergeCell ref="A5:F5"/>
    <mergeCell ref="A6:F6"/>
    <mergeCell ref="A17:B17"/>
    <mergeCell ref="A16:F16"/>
    <mergeCell ref="A8:F8"/>
    <mergeCell ref="A10:F10"/>
    <mergeCell ref="A11:F11"/>
  </mergeCells>
  <printOptions/>
  <pageMargins left="0.75" right="0.75" top="1" bottom="1" header="0.5" footer="0.5"/>
  <pageSetup horizontalDpi="600" verticalDpi="600" orientation="portrait" paperSize="9" scale="75" r:id="rId3"/>
  <legacyDrawing r:id="rId2"/>
  <oleObjects>
    <oleObject progId="MS_ClipArt_Gallery.5" shapeId="60313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2" sqref="A12:F12"/>
    </sheetView>
  </sheetViews>
  <sheetFormatPr defaultColWidth="9.00390625" defaultRowHeight="15.75"/>
  <cols>
    <col min="1" max="1" width="26.25390625" style="0" customWidth="1"/>
    <col min="2" max="2" width="29.25390625" style="0" customWidth="1"/>
    <col min="3" max="3" width="14.75390625" style="0" customWidth="1"/>
    <col min="4" max="4" width="22.00390625" style="0" customWidth="1"/>
    <col min="5" max="5" width="13.875" style="0" customWidth="1"/>
  </cols>
  <sheetData>
    <row r="1" spans="1:6" ht="30">
      <c r="A1" s="55"/>
      <c r="B1" s="56"/>
      <c r="C1" s="55"/>
      <c r="D1" s="55"/>
      <c r="E1" s="55"/>
      <c r="F1" s="55"/>
    </row>
    <row r="2" spans="1:6" ht="15.75">
      <c r="A2" s="181" t="s">
        <v>6</v>
      </c>
      <c r="B2" s="182"/>
      <c r="C2" s="182"/>
      <c r="D2" s="182"/>
      <c r="E2" s="182"/>
      <c r="F2" s="182"/>
    </row>
    <row r="3" spans="1:6" ht="15.75">
      <c r="A3" s="183" t="s">
        <v>84</v>
      </c>
      <c r="B3" s="182"/>
      <c r="C3" s="182"/>
      <c r="D3" s="182"/>
      <c r="E3" s="182"/>
      <c r="F3" s="182"/>
    </row>
    <row r="4" spans="1:6" ht="15.75">
      <c r="A4" s="55"/>
      <c r="B4" s="57"/>
      <c r="C4" s="55"/>
      <c r="D4" s="55"/>
      <c r="E4" s="55"/>
      <c r="F4" s="55"/>
    </row>
    <row r="5" spans="1:6" ht="15.75">
      <c r="A5" s="184" t="s">
        <v>85</v>
      </c>
      <c r="B5" s="182"/>
      <c r="C5" s="182"/>
      <c r="D5" s="182"/>
      <c r="E5" s="182"/>
      <c r="F5" s="182"/>
    </row>
    <row r="6" spans="1:6" ht="15.75">
      <c r="A6" s="185" t="s">
        <v>105</v>
      </c>
      <c r="B6" s="182"/>
      <c r="C6" s="182"/>
      <c r="D6" s="182"/>
      <c r="E6" s="182"/>
      <c r="F6" s="182"/>
    </row>
    <row r="7" spans="1:6" ht="15.75">
      <c r="A7" s="55"/>
      <c r="B7" s="58"/>
      <c r="C7" s="55"/>
      <c r="D7" s="55"/>
      <c r="E7" s="55"/>
      <c r="F7" s="55"/>
    </row>
    <row r="8" spans="1:6" ht="24.75" customHeight="1">
      <c r="A8" s="178" t="s">
        <v>8</v>
      </c>
      <c r="B8" s="178"/>
      <c r="C8" s="178"/>
      <c r="D8" s="178"/>
      <c r="E8" s="178"/>
      <c r="F8" s="178"/>
    </row>
    <row r="9" spans="3:6" ht="15.75">
      <c r="C9" s="2"/>
      <c r="D9" s="2"/>
      <c r="E9" s="2"/>
      <c r="F9" s="52"/>
    </row>
    <row r="10" spans="1:6" ht="15.75">
      <c r="A10" s="190" t="s">
        <v>130</v>
      </c>
      <c r="B10" s="182"/>
      <c r="C10" s="182"/>
      <c r="D10" s="182"/>
      <c r="E10" s="182"/>
      <c r="F10" s="182"/>
    </row>
    <row r="11" spans="1:6" ht="15.75">
      <c r="A11" s="191" t="s">
        <v>9</v>
      </c>
      <c r="B11" s="192"/>
      <c r="C11" s="192"/>
      <c r="D11" s="192"/>
      <c r="E11" s="192"/>
      <c r="F11" s="192"/>
    </row>
    <row r="12" spans="1:6" ht="15.75">
      <c r="A12" s="191" t="s">
        <v>166</v>
      </c>
      <c r="B12" s="143"/>
      <c r="C12" s="143"/>
      <c r="D12" s="143"/>
      <c r="E12" s="143"/>
      <c r="F12" s="143"/>
    </row>
    <row r="13" spans="1:6" ht="15.75">
      <c r="A13" s="64"/>
      <c r="B13" s="65"/>
      <c r="C13" s="65"/>
      <c r="D13" s="65"/>
      <c r="E13" s="65"/>
      <c r="F13" s="65"/>
    </row>
    <row r="14" spans="1:6" ht="15.75">
      <c r="A14" s="14" t="s">
        <v>131</v>
      </c>
      <c r="B14" s="14"/>
      <c r="C14" s="14"/>
      <c r="D14" s="67"/>
      <c r="E14" s="68"/>
      <c r="F14" s="69"/>
    </row>
    <row r="16" spans="1:5" ht="47.25">
      <c r="A16" s="70" t="s">
        <v>90</v>
      </c>
      <c r="B16" s="70" t="s">
        <v>91</v>
      </c>
      <c r="C16" s="70" t="s">
        <v>92</v>
      </c>
      <c r="D16" s="70" t="s">
        <v>93</v>
      </c>
      <c r="E16" s="33" t="s">
        <v>94</v>
      </c>
    </row>
    <row r="17" spans="1:5" ht="47.25">
      <c r="A17" s="71" t="s">
        <v>132</v>
      </c>
      <c r="B17" s="71" t="s">
        <v>133</v>
      </c>
      <c r="C17" s="77" t="s">
        <v>134</v>
      </c>
      <c r="D17" s="71" t="s">
        <v>135</v>
      </c>
      <c r="E17" s="73">
        <v>150</v>
      </c>
    </row>
    <row r="18" spans="1:5" ht="31.5">
      <c r="A18" s="71" t="s">
        <v>137</v>
      </c>
      <c r="B18" s="95" t="s">
        <v>136</v>
      </c>
      <c r="C18" s="72" t="s">
        <v>138</v>
      </c>
      <c r="D18" s="71" t="s">
        <v>139</v>
      </c>
      <c r="E18" s="73">
        <v>105</v>
      </c>
    </row>
    <row r="19" spans="1:5" ht="31.5">
      <c r="A19" s="71" t="s">
        <v>140</v>
      </c>
      <c r="B19" s="71" t="s">
        <v>141</v>
      </c>
      <c r="C19" s="72">
        <v>42086</v>
      </c>
      <c r="D19" s="71" t="s">
        <v>142</v>
      </c>
      <c r="E19" s="73">
        <v>35</v>
      </c>
    </row>
    <row r="20" spans="1:5" ht="31.5">
      <c r="A20" s="71" t="s">
        <v>140</v>
      </c>
      <c r="B20" s="71" t="s">
        <v>143</v>
      </c>
      <c r="C20" s="77">
        <v>42154</v>
      </c>
      <c r="D20" s="71" t="s">
        <v>144</v>
      </c>
      <c r="E20" s="73">
        <v>15</v>
      </c>
    </row>
    <row r="21" spans="1:5" ht="47.25">
      <c r="A21" s="71" t="s">
        <v>145</v>
      </c>
      <c r="B21" s="71" t="s">
        <v>147</v>
      </c>
      <c r="C21" s="77">
        <v>42139</v>
      </c>
      <c r="D21" s="71" t="s">
        <v>146</v>
      </c>
      <c r="E21" s="76">
        <v>20</v>
      </c>
    </row>
    <row r="22" spans="1:5" ht="47.25">
      <c r="A22" s="71" t="s">
        <v>148</v>
      </c>
      <c r="B22" s="71" t="s">
        <v>149</v>
      </c>
      <c r="C22" s="77" t="s">
        <v>150</v>
      </c>
      <c r="D22" s="71" t="s">
        <v>151</v>
      </c>
      <c r="E22" s="78">
        <v>500</v>
      </c>
    </row>
    <row r="23" spans="1:5" ht="31.5">
      <c r="A23" s="74" t="s">
        <v>152</v>
      </c>
      <c r="B23" s="71" t="s">
        <v>153</v>
      </c>
      <c r="C23" s="77">
        <v>42267</v>
      </c>
      <c r="D23" s="71" t="s">
        <v>154</v>
      </c>
      <c r="E23" s="78"/>
    </row>
    <row r="24" spans="1:5" ht="47.25">
      <c r="A24" s="71" t="s">
        <v>155</v>
      </c>
      <c r="B24" s="71" t="s">
        <v>156</v>
      </c>
      <c r="C24" s="33" t="s">
        <v>157</v>
      </c>
      <c r="D24" s="71" t="s">
        <v>158</v>
      </c>
      <c r="E24" s="76">
        <v>80</v>
      </c>
    </row>
    <row r="25" spans="1:5" ht="31.5">
      <c r="A25" s="71" t="s">
        <v>140</v>
      </c>
      <c r="B25" s="71" t="s">
        <v>141</v>
      </c>
      <c r="C25" s="95" t="s">
        <v>159</v>
      </c>
      <c r="D25" s="71" t="s">
        <v>160</v>
      </c>
      <c r="E25" s="76">
        <v>150</v>
      </c>
    </row>
    <row r="26" spans="1:5" ht="47.25">
      <c r="A26" s="71" t="s">
        <v>161</v>
      </c>
      <c r="B26" s="71" t="s">
        <v>141</v>
      </c>
      <c r="C26" s="33" t="s">
        <v>162</v>
      </c>
      <c r="D26" s="71" t="s">
        <v>163</v>
      </c>
      <c r="E26" s="76">
        <v>40</v>
      </c>
    </row>
    <row r="27" spans="1:5" ht="15.75">
      <c r="A27" s="71"/>
      <c r="B27" s="71"/>
      <c r="C27" s="41"/>
      <c r="D27" s="71"/>
      <c r="E27" s="76"/>
    </row>
  </sheetData>
  <mergeCells count="8">
    <mergeCell ref="A8:F8"/>
    <mergeCell ref="A10:F10"/>
    <mergeCell ref="A11:F11"/>
    <mergeCell ref="A12:F12"/>
    <mergeCell ref="A2:F2"/>
    <mergeCell ref="A3:F3"/>
    <mergeCell ref="A5:F5"/>
    <mergeCell ref="A6:F6"/>
  </mergeCells>
  <printOptions/>
  <pageMargins left="0.75" right="0.75" top="1" bottom="1" header="0.5" footer="0.5"/>
  <pageSetup horizontalDpi="600" verticalDpi="600" orientation="landscape" paperSize="9" scale="86" r:id="rId3"/>
  <legacyDrawing r:id="rId2"/>
  <oleObjects>
    <oleObject progId="MS_ClipArt_Gallery.5" shapeId="60871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:M21"/>
  <sheetViews>
    <sheetView workbookViewId="0" topLeftCell="A1">
      <selection activeCell="C15" sqref="C15"/>
    </sheetView>
  </sheetViews>
  <sheetFormatPr defaultColWidth="9.00390625" defaultRowHeight="15.75"/>
  <cols>
    <col min="1" max="1" width="18.25390625" style="0" customWidth="1"/>
    <col min="2" max="2" width="11.75390625" style="0" customWidth="1"/>
    <col min="3" max="3" width="35.625" style="0" customWidth="1"/>
    <col min="4" max="4" width="27.25390625" style="0" customWidth="1"/>
    <col min="5" max="5" width="12.75390625" style="0" customWidth="1"/>
  </cols>
  <sheetData>
    <row r="2" spans="7:13" ht="15.75">
      <c r="G2" s="17"/>
      <c r="H2" s="17"/>
      <c r="I2" s="18"/>
      <c r="J2" s="16"/>
      <c r="K2" s="16"/>
      <c r="L2" s="17"/>
      <c r="M2" s="18"/>
    </row>
    <row r="3" spans="7:13" ht="15.75">
      <c r="G3" s="20"/>
      <c r="H3" s="21"/>
      <c r="I3" s="22"/>
      <c r="J3" s="19"/>
      <c r="K3" s="19"/>
      <c r="L3" s="20"/>
      <c r="M3" s="23"/>
    </row>
    <row r="4" spans="7:13" ht="15.75">
      <c r="G4" s="20"/>
      <c r="H4" s="21"/>
      <c r="I4" s="22"/>
      <c r="J4" s="19"/>
      <c r="K4" s="19"/>
      <c r="L4" s="20"/>
      <c r="M4" s="23"/>
    </row>
    <row r="5" spans="7:13" ht="15.75">
      <c r="G5" s="20"/>
      <c r="H5" s="21"/>
      <c r="I5" s="22"/>
      <c r="J5" s="19"/>
      <c r="K5" s="19"/>
      <c r="L5" s="20"/>
      <c r="M5" s="23"/>
    </row>
    <row r="6" spans="7:13" ht="15.75">
      <c r="G6" s="20"/>
      <c r="H6" s="21"/>
      <c r="I6" s="22"/>
      <c r="J6" s="19"/>
      <c r="K6" s="19"/>
      <c r="L6" s="20"/>
      <c r="M6" s="23"/>
    </row>
    <row r="7" spans="1:13" ht="20.25">
      <c r="A7" s="176" t="s">
        <v>6</v>
      </c>
      <c r="B7" s="143"/>
      <c r="C7" s="143"/>
      <c r="D7" s="143"/>
      <c r="E7" s="143"/>
      <c r="F7" s="143"/>
      <c r="G7" s="20"/>
      <c r="H7" s="21"/>
      <c r="I7" s="22"/>
      <c r="J7" s="19"/>
      <c r="K7" s="19"/>
      <c r="L7" s="20"/>
      <c r="M7" s="23"/>
    </row>
    <row r="8" spans="1:13" ht="15.75">
      <c r="A8" s="159" t="s">
        <v>7</v>
      </c>
      <c r="B8" s="143"/>
      <c r="C8" s="143"/>
      <c r="D8" s="143"/>
      <c r="E8" s="143"/>
      <c r="F8" s="143"/>
      <c r="G8" s="20"/>
      <c r="H8" s="21"/>
      <c r="I8" s="22"/>
      <c r="J8" s="19"/>
      <c r="K8" s="19"/>
      <c r="L8" s="20"/>
      <c r="M8" s="23"/>
    </row>
    <row r="9" spans="1:13" ht="15.75">
      <c r="A9" s="177" t="s">
        <v>104</v>
      </c>
      <c r="B9" s="159"/>
      <c r="C9" s="159"/>
      <c r="D9" s="159"/>
      <c r="E9" s="159"/>
      <c r="F9" s="159"/>
      <c r="G9" s="20"/>
      <c r="H9" s="21"/>
      <c r="I9" s="22"/>
      <c r="J9" s="19"/>
      <c r="K9" s="19"/>
      <c r="L9" s="20"/>
      <c r="M9" s="23"/>
    </row>
    <row r="10" spans="1:13" ht="15.75">
      <c r="A10" s="194"/>
      <c r="B10" s="143"/>
      <c r="C10" s="143"/>
      <c r="D10" s="143"/>
      <c r="E10" s="143"/>
      <c r="F10" s="143"/>
      <c r="G10" s="20"/>
      <c r="H10" s="21"/>
      <c r="I10" s="22"/>
      <c r="J10" s="19"/>
      <c r="K10" s="19"/>
      <c r="L10" s="20"/>
      <c r="M10" s="23"/>
    </row>
    <row r="11" spans="1:13" ht="15.75">
      <c r="A11" s="178" t="s">
        <v>8</v>
      </c>
      <c r="B11" s="178"/>
      <c r="C11" s="178"/>
      <c r="D11" s="178"/>
      <c r="E11" s="178"/>
      <c r="F11" s="193"/>
      <c r="G11" s="20"/>
      <c r="H11" s="21"/>
      <c r="I11" s="22"/>
      <c r="J11" s="19"/>
      <c r="K11" s="19"/>
      <c r="L11" s="20"/>
      <c r="M11" s="23"/>
    </row>
    <row r="12" spans="1:13" ht="30.75" customHeight="1">
      <c r="A12" s="178"/>
      <c r="B12" s="178"/>
      <c r="C12" s="178"/>
      <c r="D12" s="178"/>
      <c r="E12" s="178"/>
      <c r="F12" s="193"/>
      <c r="G12" s="20"/>
      <c r="H12" s="21"/>
      <c r="I12" s="22"/>
      <c r="J12" s="19"/>
      <c r="K12" s="19"/>
      <c r="L12" s="20"/>
      <c r="M12" s="23"/>
    </row>
    <row r="13" spans="1:13" ht="15.75">
      <c r="A13" s="159" t="s">
        <v>130</v>
      </c>
      <c r="B13" s="143"/>
      <c r="C13" s="143"/>
      <c r="D13" s="143"/>
      <c r="E13" s="143"/>
      <c r="F13" s="143"/>
      <c r="G13" s="20"/>
      <c r="H13" s="21"/>
      <c r="I13" s="22"/>
      <c r="J13" s="19"/>
      <c r="K13" s="19"/>
      <c r="L13" s="20"/>
      <c r="M13" s="23"/>
    </row>
    <row r="14" spans="1:6" ht="15.75">
      <c r="A14" s="159" t="s">
        <v>9</v>
      </c>
      <c r="B14" s="143"/>
      <c r="C14" s="143"/>
      <c r="D14" s="143"/>
      <c r="E14" s="143"/>
      <c r="F14" s="143"/>
    </row>
    <row r="15" ht="15.75">
      <c r="C15" s="1" t="s">
        <v>167</v>
      </c>
    </row>
    <row r="16" spans="1:5" ht="15.75">
      <c r="A16" s="4" t="s">
        <v>111</v>
      </c>
      <c r="B16" s="4"/>
      <c r="C16" s="4"/>
      <c r="D16" s="4"/>
      <c r="E16" s="4"/>
    </row>
    <row r="17" spans="1:5" ht="31.5">
      <c r="A17" s="12" t="s">
        <v>112</v>
      </c>
      <c r="B17" s="3" t="s">
        <v>11</v>
      </c>
      <c r="C17" s="11" t="s">
        <v>113</v>
      </c>
      <c r="D17" s="11" t="s">
        <v>12</v>
      </c>
      <c r="E17" s="97"/>
    </row>
    <row r="18" spans="1:6" ht="86.25" customHeight="1">
      <c r="A18" s="88" t="s">
        <v>48</v>
      </c>
      <c r="B18" s="25">
        <v>5556.08</v>
      </c>
      <c r="C18" s="71" t="s">
        <v>114</v>
      </c>
      <c r="D18" s="70" t="s">
        <v>165</v>
      </c>
      <c r="E18" s="98"/>
      <c r="F18" s="4"/>
    </row>
    <row r="19" spans="1:5" ht="63">
      <c r="A19" s="41" t="s">
        <v>115</v>
      </c>
      <c r="B19" s="73">
        <v>5960</v>
      </c>
      <c r="C19" s="71" t="s">
        <v>114</v>
      </c>
      <c r="D19" s="99" t="s">
        <v>164</v>
      </c>
      <c r="E19" s="96"/>
    </row>
    <row r="21" ht="15.75">
      <c r="F21" s="4"/>
    </row>
  </sheetData>
  <mergeCells count="7">
    <mergeCell ref="A11:F12"/>
    <mergeCell ref="A13:F13"/>
    <mergeCell ref="A14:F14"/>
    <mergeCell ref="A7:F7"/>
    <mergeCell ref="A8:F8"/>
    <mergeCell ref="A9:F9"/>
    <mergeCell ref="A10:F10"/>
  </mergeCells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B48" sqref="B48"/>
    </sheetView>
  </sheetViews>
  <sheetFormatPr defaultColWidth="9.00390625" defaultRowHeight="15.75"/>
  <cols>
    <col min="2" max="2" width="13.375" style="0" customWidth="1"/>
    <col min="4" max="4" width="9.375" style="0" customWidth="1"/>
    <col min="5" max="5" width="35.25390625" style="0" customWidth="1"/>
  </cols>
  <sheetData>
    <row r="1" spans="1:5" ht="15.75">
      <c r="A1" s="204" t="s">
        <v>6</v>
      </c>
      <c r="B1" s="204"/>
      <c r="C1" s="204"/>
      <c r="D1" s="204"/>
      <c r="E1" s="204"/>
    </row>
    <row r="2" spans="1:5" ht="15.75">
      <c r="A2" s="117"/>
      <c r="B2" s="117"/>
      <c r="C2" s="117"/>
      <c r="D2" s="117"/>
      <c r="E2" s="118"/>
    </row>
    <row r="3" spans="1:5" ht="15.75">
      <c r="A3" s="205" t="s">
        <v>358</v>
      </c>
      <c r="B3" s="205"/>
      <c r="C3" s="205"/>
      <c r="D3" s="205"/>
      <c r="E3" s="205"/>
    </row>
    <row r="4" spans="1:5" ht="15.75">
      <c r="A4" s="206" t="s">
        <v>359</v>
      </c>
      <c r="B4" s="206"/>
      <c r="C4" s="206"/>
      <c r="D4" s="206"/>
      <c r="E4" s="206"/>
    </row>
    <row r="5" spans="1:5" ht="15.75">
      <c r="A5" s="26"/>
      <c r="B5" s="26"/>
      <c r="C5" s="26"/>
      <c r="D5" s="26"/>
      <c r="E5" s="119"/>
    </row>
    <row r="6" spans="1:5" ht="15.75">
      <c r="A6" s="207" t="s">
        <v>360</v>
      </c>
      <c r="B6" s="207"/>
      <c r="C6" s="207"/>
      <c r="D6" s="207"/>
      <c r="E6" s="207"/>
    </row>
    <row r="7" spans="1:5" ht="56.25" customHeight="1">
      <c r="A7" s="201" t="s">
        <v>361</v>
      </c>
      <c r="B7" s="201"/>
      <c r="C7" s="201"/>
      <c r="D7" s="201"/>
      <c r="E7" s="201"/>
    </row>
    <row r="8" spans="1:5" ht="39.75" customHeight="1">
      <c r="A8" s="198" t="s">
        <v>362</v>
      </c>
      <c r="B8" s="198"/>
      <c r="C8" s="198"/>
      <c r="D8" s="198"/>
      <c r="E8" s="198"/>
    </row>
    <row r="9" spans="1:5" ht="39">
      <c r="A9" s="120" t="s">
        <v>363</v>
      </c>
      <c r="B9" s="121" t="s">
        <v>364</v>
      </c>
      <c r="C9" s="122" t="s">
        <v>365</v>
      </c>
      <c r="D9" s="203" t="s">
        <v>366</v>
      </c>
      <c r="E9" s="203"/>
    </row>
    <row r="10" spans="1:5" ht="15.75">
      <c r="A10" s="120"/>
      <c r="B10" s="123" t="s">
        <v>48</v>
      </c>
      <c r="C10" s="124" t="s">
        <v>367</v>
      </c>
      <c r="D10" s="202" t="s">
        <v>368</v>
      </c>
      <c r="E10" s="202"/>
    </row>
    <row r="11" spans="1:5" ht="15.75">
      <c r="A11" s="120"/>
      <c r="B11" s="123" t="s">
        <v>97</v>
      </c>
      <c r="C11" s="124" t="s">
        <v>367</v>
      </c>
      <c r="D11" s="202" t="s">
        <v>368</v>
      </c>
      <c r="E11" s="202"/>
    </row>
    <row r="12" spans="1:5" ht="15.75">
      <c r="A12" s="120"/>
      <c r="B12" s="123" t="s">
        <v>369</v>
      </c>
      <c r="C12" s="124" t="s">
        <v>367</v>
      </c>
      <c r="D12" s="202" t="s">
        <v>368</v>
      </c>
      <c r="E12" s="202"/>
    </row>
    <row r="13" spans="1:5" ht="15.75">
      <c r="A13" s="120"/>
      <c r="B13" s="123" t="s">
        <v>370</v>
      </c>
      <c r="C13" s="124" t="s">
        <v>367</v>
      </c>
      <c r="D13" s="202" t="s">
        <v>368</v>
      </c>
      <c r="E13" s="202"/>
    </row>
    <row r="14" spans="1:5" ht="15.75">
      <c r="A14" s="120"/>
      <c r="B14" s="123" t="s">
        <v>56</v>
      </c>
      <c r="C14" s="124" t="s">
        <v>367</v>
      </c>
      <c r="D14" s="202" t="s">
        <v>368</v>
      </c>
      <c r="E14" s="202"/>
    </row>
    <row r="15" spans="1:5" ht="15.75">
      <c r="A15" s="120"/>
      <c r="B15" s="123" t="s">
        <v>371</v>
      </c>
      <c r="C15" s="124" t="s">
        <v>367</v>
      </c>
      <c r="D15" s="202" t="s">
        <v>368</v>
      </c>
      <c r="E15" s="202"/>
    </row>
    <row r="16" spans="1:5" ht="15.75">
      <c r="A16" s="120"/>
      <c r="B16" s="123" t="s">
        <v>372</v>
      </c>
      <c r="C16" s="124" t="s">
        <v>367</v>
      </c>
      <c r="D16" s="202" t="s">
        <v>368</v>
      </c>
      <c r="E16" s="202"/>
    </row>
    <row r="17" spans="1:5" ht="15.75">
      <c r="A17" s="120"/>
      <c r="B17" s="123" t="s">
        <v>373</v>
      </c>
      <c r="C17" s="124" t="s">
        <v>367</v>
      </c>
      <c r="D17" s="202" t="s">
        <v>368</v>
      </c>
      <c r="E17" s="202"/>
    </row>
    <row r="18" spans="1:5" ht="15.75">
      <c r="A18" s="120"/>
      <c r="B18" s="123" t="s">
        <v>98</v>
      </c>
      <c r="C18" s="124" t="s">
        <v>367</v>
      </c>
      <c r="D18" s="202" t="s">
        <v>368</v>
      </c>
      <c r="E18" s="202"/>
    </row>
    <row r="19" spans="1:5" ht="15.75">
      <c r="A19" s="125"/>
      <c r="B19" s="125"/>
      <c r="C19" s="199" t="s">
        <v>374</v>
      </c>
      <c r="D19" s="199"/>
      <c r="E19" s="126">
        <f>107410.57+20593.3</f>
        <v>128003.87000000001</v>
      </c>
    </row>
    <row r="20" spans="1:5" ht="15.75">
      <c r="A20" s="125"/>
      <c r="B20" s="125"/>
      <c r="C20" s="137"/>
      <c r="D20" s="137"/>
      <c r="E20" s="128"/>
    </row>
    <row r="21" spans="1:5" ht="15.75">
      <c r="A21" s="125"/>
      <c r="B21" s="125"/>
      <c r="C21" s="137"/>
      <c r="D21" s="137"/>
      <c r="E21" s="128"/>
    </row>
    <row r="22" spans="1:5" ht="15.75">
      <c r="A22" s="125"/>
      <c r="B22" s="125"/>
      <c r="C22" s="127"/>
      <c r="D22" s="127"/>
      <c r="E22" s="128"/>
    </row>
    <row r="23" spans="1:5" ht="15.75">
      <c r="A23" s="200" t="s">
        <v>375</v>
      </c>
      <c r="B23" s="200"/>
      <c r="C23" s="200"/>
      <c r="D23" s="200"/>
      <c r="E23" s="200"/>
    </row>
    <row r="24" spans="1:5" ht="45" customHeight="1">
      <c r="A24" s="201" t="s">
        <v>376</v>
      </c>
      <c r="B24" s="201"/>
      <c r="C24" s="201"/>
      <c r="D24" s="201"/>
      <c r="E24" s="201"/>
    </row>
    <row r="25" spans="1:5" ht="38.25" customHeight="1">
      <c r="A25" s="198" t="s">
        <v>362</v>
      </c>
      <c r="B25" s="198"/>
      <c r="C25" s="198"/>
      <c r="D25" s="198"/>
      <c r="E25" s="198"/>
    </row>
    <row r="26" spans="1:5" ht="39">
      <c r="A26" s="120" t="s">
        <v>363</v>
      </c>
      <c r="B26" s="121" t="s">
        <v>364</v>
      </c>
      <c r="C26" s="122" t="s">
        <v>365</v>
      </c>
      <c r="D26" s="129" t="s">
        <v>366</v>
      </c>
      <c r="E26" s="121" t="s">
        <v>377</v>
      </c>
    </row>
    <row r="27" spans="1:5" ht="45">
      <c r="A27" s="123"/>
      <c r="B27" s="123" t="s">
        <v>378</v>
      </c>
      <c r="C27" s="130" t="s">
        <v>367</v>
      </c>
      <c r="D27" s="140" t="s">
        <v>379</v>
      </c>
      <c r="E27" s="131">
        <v>4500</v>
      </c>
    </row>
    <row r="28" spans="1:5" ht="15.75">
      <c r="A28" s="132"/>
      <c r="B28" s="132"/>
      <c r="C28" s="133"/>
      <c r="D28" s="138"/>
      <c r="E28" s="134"/>
    </row>
    <row r="29" spans="1:5" ht="15.75">
      <c r="A29" s="132"/>
      <c r="B29" s="132"/>
      <c r="C29" s="133"/>
      <c r="D29" s="138"/>
      <c r="E29" s="134"/>
    </row>
    <row r="30" spans="1:5" ht="15.75">
      <c r="A30" s="132"/>
      <c r="B30" s="132"/>
      <c r="C30" s="133"/>
      <c r="D30" s="132"/>
      <c r="E30" s="134"/>
    </row>
    <row r="31" spans="1:5" ht="47.25" customHeight="1">
      <c r="A31" s="195" t="s">
        <v>380</v>
      </c>
      <c r="B31" s="196"/>
      <c r="C31" s="196"/>
      <c r="D31" s="196"/>
      <c r="E31" s="196"/>
    </row>
    <row r="32" spans="1:5" ht="42" customHeight="1">
      <c r="A32" s="197" t="s">
        <v>381</v>
      </c>
      <c r="B32" s="198"/>
      <c r="C32" s="198"/>
      <c r="D32" s="198"/>
      <c r="E32" s="198"/>
    </row>
    <row r="33" spans="1:5" ht="34.5" customHeight="1">
      <c r="A33" s="198" t="s">
        <v>362</v>
      </c>
      <c r="B33" s="198"/>
      <c r="C33" s="198"/>
      <c r="D33" s="198"/>
      <c r="E33" s="198"/>
    </row>
    <row r="34" spans="1:5" ht="47.25">
      <c r="A34" s="123" t="s">
        <v>89</v>
      </c>
      <c r="B34" s="122" t="s">
        <v>364</v>
      </c>
      <c r="C34" s="122" t="s">
        <v>365</v>
      </c>
      <c r="D34" s="139" t="s">
        <v>382</v>
      </c>
      <c r="E34" s="135" t="s">
        <v>383</v>
      </c>
    </row>
    <row r="35" spans="1:5" ht="45">
      <c r="A35" s="35"/>
      <c r="B35" s="35" t="s">
        <v>384</v>
      </c>
      <c r="C35" s="122" t="s">
        <v>367</v>
      </c>
      <c r="D35" s="140" t="s">
        <v>385</v>
      </c>
      <c r="E35" s="136">
        <v>190.45</v>
      </c>
    </row>
  </sheetData>
  <mergeCells count="23">
    <mergeCell ref="A1:E1"/>
    <mergeCell ref="A3:E3"/>
    <mergeCell ref="A4:E4"/>
    <mergeCell ref="A6:E6"/>
    <mergeCell ref="A7:E7"/>
    <mergeCell ref="A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A31:E31"/>
    <mergeCell ref="A32:E32"/>
    <mergeCell ref="A33:E33"/>
    <mergeCell ref="C19:D19"/>
    <mergeCell ref="A23:E23"/>
    <mergeCell ref="A24:E24"/>
    <mergeCell ref="A25:E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Rizzi Giorgetta</dc:creator>
  <cp:keywords/>
  <dc:description/>
  <cp:lastModifiedBy>giorgetta.rizzi</cp:lastModifiedBy>
  <cp:lastPrinted>2016-03-08T16:47:25Z</cp:lastPrinted>
  <dcterms:created xsi:type="dcterms:W3CDTF">2013-04-11T15:03:54Z</dcterms:created>
  <dcterms:modified xsi:type="dcterms:W3CDTF">2019-12-05T15:02:41Z</dcterms:modified>
  <cp:category/>
  <cp:version/>
  <cp:contentType/>
  <cp:contentStatus/>
</cp:coreProperties>
</file>